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14210"/>
</workbook>
</file>

<file path=xl/calcChain.xml><?xml version="1.0" encoding="utf-8"?>
<calcChain xmlns="http://schemas.openxmlformats.org/spreadsheetml/2006/main">
  <c r="D252" i="1"/>
  <c r="D251"/>
  <c r="D250"/>
  <c r="D249"/>
  <c r="D248"/>
  <c r="D247"/>
  <c r="D246"/>
  <c r="D245"/>
  <c r="D244"/>
  <c r="D243"/>
  <c r="D242"/>
  <c r="D240"/>
  <c r="D239"/>
  <c r="D238"/>
  <c r="D237"/>
  <c r="D236"/>
  <c r="D235"/>
  <c r="D234"/>
  <c r="D233"/>
  <c r="D232"/>
  <c r="D231"/>
  <c r="D230"/>
  <c r="D229"/>
  <c r="D228"/>
  <c r="D227"/>
  <c r="D226"/>
  <c r="D225"/>
  <c r="D223"/>
  <c r="D224"/>
  <c r="D222"/>
  <c r="D221"/>
  <c r="D216"/>
  <c r="D217"/>
  <c r="D218"/>
  <c r="D219"/>
  <c r="D220"/>
  <c r="D206"/>
  <c r="D207"/>
  <c r="D208"/>
  <c r="D209"/>
  <c r="D210"/>
  <c r="D211"/>
  <c r="D212"/>
  <c r="D213"/>
  <c r="D214"/>
  <c r="D21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<sst xmlns="http://schemas.openxmlformats.org/spreadsheetml/2006/main" count="4" uniqueCount="4">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</sst>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7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3"/>
  <sheetViews>
    <sheetView tabSelected="1" topLeftCell="A234" zoomScale="115" zoomScaleNormal="115" workbookViewId="0">
      <selection activeCell="J238" sqref="J238"/>
    </sheetView>
  </sheetViews>
  <sheetFormatPr defaultRowHeight="1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>
      <c r="A1" s="7" t="s">
        <v>1</v>
      </c>
      <c r="B1" s="8" t="s">
        <v>2</v>
      </c>
      <c r="C1" s="8" t="s">
        <v>0</v>
      </c>
      <c r="D1" s="8" t="s">
        <v>3</v>
      </c>
    </row>
    <row r="2" spans="1: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>
      <c r="A242" s="5">
        <v>2020</v>
      </c>
      <c r="B242" s="10">
        <v>1</v>
      </c>
      <c r="C242" s="24">
        <v>115.1653015300072</v>
      </c>
      <c r="D242" s="12">
        <f t="shared" ref="D242:D251" si="6">(C242/C241-1)*100</f>
        <v>-0.11746704579361777</v>
      </c>
    </row>
    <row r="243" spans="1:6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</row>
    <row r="244" spans="1:6">
      <c r="A244" s="9">
        <v>2020</v>
      </c>
      <c r="B244" s="10">
        <v>3</v>
      </c>
      <c r="C244" s="24">
        <v>116.4621292283025</v>
      </c>
      <c r="D244" s="12">
        <f t="shared" si="6"/>
        <v>1.3021568544095308</v>
      </c>
    </row>
    <row r="245" spans="1:6">
      <c r="A245" s="9">
        <v>2020</v>
      </c>
      <c r="B245" s="13">
        <v>4</v>
      </c>
      <c r="C245" s="17">
        <v>116.28004432431901</v>
      </c>
      <c r="D245" s="27">
        <f t="shared" si="6"/>
        <v>-0.15634687875794029</v>
      </c>
    </row>
    <row r="246" spans="1:6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</row>
    <row r="247" spans="1:6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</row>
    <row r="248" spans="1:6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>
      <c r="A249" s="9">
        <v>2020</v>
      </c>
      <c r="B249" s="22">
        <v>8</v>
      </c>
      <c r="C249" s="29">
        <v>118.59882965669121</v>
      </c>
      <c r="D249" s="30">
        <f t="shared" si="6"/>
        <v>0.83591448916191524</v>
      </c>
      <c r="F249" s="1"/>
    </row>
    <row r="250" spans="1:6">
      <c r="A250" s="9">
        <v>2020</v>
      </c>
      <c r="B250" s="28">
        <v>9</v>
      </c>
      <c r="C250" s="24">
        <v>118.58410546883901</v>
      </c>
      <c r="D250" s="24">
        <f t="shared" si="6"/>
        <v>-1.2415120701292359E-2</v>
      </c>
      <c r="F250" s="1"/>
    </row>
    <row r="251" spans="1:6">
      <c r="A251" s="9">
        <v>2020</v>
      </c>
      <c r="B251" s="22">
        <v>10</v>
      </c>
      <c r="C251" s="29">
        <v>118.62119544982318</v>
      </c>
      <c r="D251" s="30">
        <f t="shared" si="6"/>
        <v>3.1277362878889825E-2</v>
      </c>
      <c r="F251" s="1"/>
    </row>
    <row r="252" spans="1:6">
      <c r="A252" s="9">
        <v>2020</v>
      </c>
      <c r="B252" s="28">
        <v>11</v>
      </c>
      <c r="C252" s="24">
        <v>118.3156569327636</v>
      </c>
      <c r="D252" s="25">
        <f>(C252/C251-1)*100</f>
        <v>-0.2575749771370428</v>
      </c>
      <c r="F252" s="1"/>
    </row>
    <row r="253" spans="1:6">
      <c r="A253" s="9">
        <v>2020</v>
      </c>
      <c r="B253" s="22">
        <v>12</v>
      </c>
      <c r="C253" s="29">
        <v>118.8</v>
      </c>
      <c r="D253" s="30">
        <v>0.4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2020-12-24T22:00:00+00:00</ContentDate>
    <LanguageRef xmlns="a029a951-197a-4454-90a0-4e8ba8bb2239">
      <Value>1</Value>
    </LanguageRef>
    <Description0 xmlns="6152e2e9-49a3-491d-83d0-b758bddb6f14" xsi:nil="true"/>
    <Order0 xmlns="6152e2e9-49a3-491d-83d0-b758bddb6f14">32</Order0>
    <ParentDataSet xmlns="6152e2e9-49a3-491d-83d0-b758bddb6f14">6</ParentDataSet>
    <PublicationDate xmlns="6152e2e9-49a3-491d-83d0-b758bddb6f14">2021-01-28T10:48:49+00:00</PublicationDate>
    <AModifiedBy xmlns="a029a951-197a-4454-90a0-4e8ba8bb2239">Skiadiotis Kostas</AModifiedBy>
    <AModified xmlns="a029a951-197a-4454-90a0-4e8ba8bb2239">2021-02-22T12:39:26+00:00</AModified>
    <AID xmlns="a029a951-197a-4454-90a0-4e8ba8bb2239">5522</AID>
    <ACreated xmlns="a029a951-197a-4454-90a0-4e8ba8bb2239">2021-01-27T14:15:49+00:00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89C6F50-C2C1-468B-BE0E-3F4A9F3E3F4F}"/>
</file>

<file path=customXml/itemProps2.xml><?xml version="1.0" encoding="utf-8"?>
<ds:datastoreItem xmlns:ds="http://schemas.openxmlformats.org/officeDocument/2006/customXml" ds:itemID="{AB80A9E0-93BF-48B1-BDE8-F06F55EB9B7A}"/>
</file>

<file path=customXml/itemProps3.xml><?xml version="1.0" encoding="utf-8"?>
<ds:datastoreItem xmlns:ds="http://schemas.openxmlformats.org/officeDocument/2006/customXml" ds:itemID="{102063D9-4230-4AD6-B719-17F5374A95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Ιανουάριος 2021</dc:title>
  <dc:creator>Gazopoulou Eleni</dc:creator>
  <dc:description/>
  <cp:lastModifiedBy>Athina</cp:lastModifiedBy>
  <cp:lastPrinted>2018-07-17T07:07:49Z</cp:lastPrinted>
  <dcterms:created xsi:type="dcterms:W3CDTF">2017-11-03T11:35:39Z</dcterms:created>
  <dcterms:modified xsi:type="dcterms:W3CDTF">2021-01-04T12:17:09Z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32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