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1D9E8697-FCB1-4DF9-AC0A-B85DC275E9A9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7" i="1" l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<sst xmlns="http://schemas.openxmlformats.org/spreadsheetml/2006/main" count="5" uniqueCount="5">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</sst>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87" zoomScale="115" zoomScaleNormal="115" zoomScaleSheetLayoutView="74" workbookViewId="0">
      <selection activeCell="B302" sqref="B302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2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2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2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2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2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2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2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25">
      <c r="A293" s="13">
        <v>2024</v>
      </c>
      <c r="B293" s="26">
        <v>4</v>
      </c>
      <c r="C293" s="29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25">
      <c r="A294" s="13">
        <v>2024</v>
      </c>
      <c r="B294" s="24">
        <v>5</v>
      </c>
      <c r="C294" s="20">
        <v>125.35396940517404</v>
      </c>
      <c r="D294" s="20">
        <f>(C294/C293-1)*100</f>
        <v>0.18292665360410965</v>
      </c>
      <c r="E294" s="20">
        <f>(C294/C282-1)*100</f>
        <v>2.3211293727179116</v>
      </c>
      <c r="F294"/>
    </row>
    <row r="295" spans="1:6" x14ac:dyDescent="0.25">
      <c r="A295" s="13">
        <v>2024</v>
      </c>
      <c r="B295" s="26">
        <v>6</v>
      </c>
      <c r="C295" s="29">
        <v>125.23867118133784</v>
      </c>
      <c r="D295" s="29">
        <f>(C295/C294-1)*100</f>
        <v>-9.1978119546842763E-2</v>
      </c>
      <c r="E295" s="29">
        <f>(C295/C283-1)*100</f>
        <v>1.5794806574178422</v>
      </c>
      <c r="F295"/>
    </row>
    <row r="296" spans="1:6" x14ac:dyDescent="0.25">
      <c r="A296" s="13">
        <v>2024</v>
      </c>
      <c r="B296" s="24">
        <v>7</v>
      </c>
      <c r="C296" s="20">
        <v>125.57034259476868</v>
      </c>
      <c r="D296" s="20">
        <f>(C296/C295-1)*100</f>
        <v>0.26483146962699156</v>
      </c>
      <c r="E296" s="20">
        <f>(C296/C284-1)*100</f>
        <v>1.0624456812213801</v>
      </c>
      <c r="F296"/>
    </row>
    <row r="297" spans="1:6" x14ac:dyDescent="0.25">
      <c r="A297" s="13">
        <v>2024</v>
      </c>
      <c r="B297" s="26">
        <v>8</v>
      </c>
      <c r="C297" s="6">
        <v>125.51059823522333</v>
      </c>
      <c r="D297" s="28">
        <f>(C297/C296-1)*100</f>
        <v>-4.7578399732606247E-2</v>
      </c>
      <c r="E297" s="28">
        <f>(C297/C285-1)*100</f>
        <v>0.93762948452675854</v>
      </c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2024-08-13T21:00:00+00:00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2024081400</Order0>
    <PublicationDate xmlns="6152e2e9-49a3-491d-83d0-b758bddb6f14">2024-09-26T21:00:00+00:00</PublicationDate>
    <AModifiedBy xmlns="a029a951-197a-4454-90a0-4e8ba8bb2239">System Account</AModifiedBy>
    <AModified xmlns="a029a951-197a-4454-90a0-4e8ba8bb2239">2024-10-02T15:19:40+00:00</AModified>
    <AID xmlns="a029a951-197a-4454-90a0-4e8ba8bb2239">8617</AID>
    <ACreated xmlns="a029a951-197a-4454-90a0-4e8ba8bb2239">2024-09-26T15:12:00+00:00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96F6443-CD7F-4597-B481-4BF50DCAEE92}"/>
</file>

<file path=customXml/itemProps2.xml><?xml version="1.0" encoding="utf-8"?>
<ds:datastoreItem xmlns:ds="http://schemas.openxmlformats.org/officeDocument/2006/customXml" ds:itemID="{BB9155CA-D483-4B34-97C3-4CFD14B9441A}"/>
</file>

<file path=customXml/itemProps3.xml><?xml version="1.0" encoding="utf-8"?>
<ds:datastoreItem xmlns:ds="http://schemas.openxmlformats.org/officeDocument/2006/customXml" ds:itemID="{B69D88DA-E2C6-4C52-805B-D2C02D62C9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August 2024</dc:title>
  <dc:creator>Gazopoulou Eleni</dc:creator>
  <dc:description/>
  <cp:lastModifiedBy>Rentifi Athina</cp:lastModifiedBy>
  <dcterms:created xsi:type="dcterms:W3CDTF">2017-11-03T11:35:39Z</dcterms:created>
  <dcterms:modified xsi:type="dcterms:W3CDTF">2024-09-26T12:10:49Z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2024081400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