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7B49CE2D-98F2-4D10-93D8-35A330499EAC}" xr6:coauthVersionLast="47" xr6:coauthVersionMax="47" xr10:uidLastSave="{00000000-0000-0000-0000-000000000000}"/>
  <bookViews>
    <workbookView xWindow="-110" yWindow="-110" windowWidth="19420" windowHeight="11500" tabRatio="737" activeTab="1" xr2:uid="{00000000-000D-0000-FFFF-FFFF00000000}"/>
  </bookViews>
  <sheets>
    <sheet name="Data.Lists" sheetId="34" r:id="rId1"/>
    <sheet name="HEADER" sheetId="1" r:id="rId2"/>
    <sheet name="CONTENTS" sheetId="2" r:id="rId3"/>
    <sheet name="ACC.DPST" sheetId="3" r:id="rId4"/>
    <sheet name="ACC.ASST_DBT" sheetId="5" r:id="rId5"/>
    <sheet name="ACC.ASST_LN" sheetId="7" r:id="rId6"/>
    <sheet name="ACC.SHR" sheetId="9" r:id="rId7"/>
    <sheet name="ACC.DER" sheetId="11" r:id="rId8"/>
    <sheet name="ACC.ASST_NN_FNNCL" sheetId="13" r:id="rId9"/>
    <sheet name="ACC.LBLTY_DBT" sheetId="17" r:id="rId10"/>
    <sheet name="ACC.LBLTY_LN" sheetId="19" r:id="rId11"/>
    <sheet name="ACC.RMNNG" sheetId="21" r:id="rId12"/>
    <sheet name="ACC.HLDR" sheetId="23" r:id="rId13"/>
    <sheet name="ACC.FEE" sheetId="27" r:id="rId14"/>
    <sheet name="ACC.DRGTN" sheetId="29" r:id="rId15"/>
    <sheet name="REF.RA" sheetId="31" r:id="rId16"/>
    <sheet name="REF.RA_DYNMC" sheetId="33" r:id="rId17"/>
    <sheet name="REF.FND" sheetId="35" r:id="rId18"/>
    <sheet name="REF.FND_DYNMC" sheetId="37" r:id="rId19"/>
    <sheet name="REF.SELF_DBT" sheetId="39" r:id="rId20"/>
    <sheet name="REF.SELF_DBT_DYNMC" sheetId="41" r:id="rId21"/>
    <sheet name="REF.SELF_DBT_OUTSTNDNG_CHNG" sheetId="43" r:id="rId22"/>
    <sheet name="REF.SELF_SHR_DYNMC" sheetId="49" r:id="rId23"/>
    <sheet name="REF.SELF_DBT_CPN" sheetId="45" r:id="rId24"/>
    <sheet name="REF.SELF_SHR_DVDND" sheetId="51" r:id="rId25"/>
    <sheet name="REF.DPST" sheetId="57" r:id="rId26"/>
    <sheet name="REF.LN" sheetId="59" r:id="rId27"/>
    <sheet name="REF.DBT" sheetId="61" r:id="rId28"/>
    <sheet name="REF.SHR" sheetId="63" r:id="rId29"/>
    <sheet name="REF.DRGTN" sheetId="67" r:id="rId30"/>
  </sheets>
  <definedNames>
    <definedName name="_xlnm._FilterDatabase" localSheetId="2" hidden="1">CONTENTS!$A$1:$E$1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1" i="63" l="1"/>
  <c r="A1" i="57"/>
  <c r="A10" i="2"/>
  <c r="A1" i="5" l="1"/>
  <c r="A1" i="61" l="1"/>
  <c r="A1" i="59"/>
  <c r="A1" i="67"/>
  <c r="A1" i="51"/>
  <c r="A1" i="49"/>
  <c r="A1" i="45"/>
  <c r="A1" i="43"/>
  <c r="A1" i="41"/>
  <c r="A1" i="39"/>
  <c r="A1" i="37"/>
  <c r="A1" i="35"/>
  <c r="A1" i="33"/>
  <c r="A1" i="31"/>
  <c r="A1" i="29"/>
  <c r="A1" i="27"/>
  <c r="A1" i="23"/>
  <c r="A1" i="21"/>
  <c r="A1" i="19"/>
  <c r="A1" i="17"/>
  <c r="A1" i="13"/>
  <c r="A1" i="11"/>
  <c r="A1" i="9"/>
  <c r="A1" i="7"/>
  <c r="A1" i="3"/>
  <c r="A28" i="2"/>
  <c r="A27" i="2"/>
  <c r="A26" i="2"/>
  <c r="A25" i="2"/>
  <c r="A24" i="2"/>
  <c r="A23" i="2"/>
  <c r="A21" i="2"/>
  <c r="A22" i="2"/>
  <c r="A20" i="2"/>
  <c r="A19" i="2"/>
  <c r="A18" i="2"/>
  <c r="A17" i="2"/>
  <c r="A16" i="2"/>
  <c r="A15" i="2"/>
  <c r="A14" i="2"/>
  <c r="A13" i="2"/>
  <c r="A12" i="2"/>
  <c r="A11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<sst xmlns="http://schemas.openxmlformats.org/spreadsheetml/2006/main" count="3851" uniqueCount="3528">
  <si>
    <t>IFDAT</t>
  </si>
  <si>
    <t>HEADER</t>
  </si>
  <si>
    <t>DRGTN</t>
  </si>
  <si>
    <t>FRQNC</t>
  </si>
  <si>
    <t>CNTRY_RSDNC</t>
  </si>
  <si>
    <t>CRRNCY</t>
  </si>
  <si>
    <t>MRKT</t>
  </si>
  <si>
    <t>T/F</t>
  </si>
  <si>
    <t>T/F Extended</t>
  </si>
  <si>
    <t>Y/N</t>
  </si>
  <si>
    <t>STMNT_FP</t>
  </si>
  <si>
    <t>INSTTTNL_SCTR</t>
  </si>
  <si>
    <t>INSTTTNL_SCTR_CNTRL</t>
  </si>
  <si>
    <t>LGL_TYP</t>
  </si>
  <si>
    <t>INVSTMNT_PLCY</t>
  </si>
  <si>
    <t>EQTY_TYP</t>
  </si>
  <si>
    <t>DSTRBTN_PLCY</t>
  </si>
  <si>
    <t>INVSTR_TYP</t>
  </si>
  <si>
    <t>GRN_TYP</t>
  </si>
  <si>
    <t>STRTGY</t>
  </si>
  <si>
    <t>GGRPHCL_FCS</t>
  </si>
  <si>
    <t>BND_FCS</t>
  </si>
  <si>
    <t>RL_ESTT_TYP</t>
  </si>
  <si>
    <t>TYP</t>
  </si>
  <si>
    <t>GRNT_LVL</t>
  </si>
  <si>
    <t>RNK_LVL</t>
  </si>
  <si>
    <t>SCRTY_LVL</t>
  </si>
  <si>
    <t>PAC</t>
  </si>
  <si>
    <t>CPN_TYP</t>
  </si>
  <si>
    <t>CPN_FRQNCY</t>
  </si>
  <si>
    <t>STTS</t>
  </si>
  <si>
    <t>DBT_STT</t>
  </si>
  <si>
    <t>RDMPTN_FRQNCY</t>
  </si>
  <si>
    <t>TP</t>
  </si>
  <si>
    <t>FRQNCY</t>
  </si>
  <si>
    <t>NTC</t>
  </si>
  <si>
    <t>ESA_TYP</t>
  </si>
  <si>
    <t>ASST_NN_FNNCL</t>
  </si>
  <si>
    <t>KEY_TYP</t>
  </si>
  <si>
    <t>SCHEMA</t>
  </si>
  <si>
    <t>SUBMISSION_TYPE</t>
  </si>
  <si>
    <t>DRGTN_TYP</t>
  </si>
  <si>
    <t>GEN_FRQNCY</t>
  </si>
  <si>
    <t>GEN_CNTRY</t>
  </si>
  <si>
    <t>DER_CNTRY_RSDNC</t>
  </si>
  <si>
    <t>GEN_CRRNCY</t>
  </si>
  <si>
    <t>DBT_CRRNCY</t>
  </si>
  <si>
    <t>GEN_MRKT</t>
  </si>
  <si>
    <t>BOOL</t>
  </si>
  <si>
    <t>BOOL_EXT</t>
  </si>
  <si>
    <t>BOOL_YN</t>
  </si>
  <si>
    <t>ESA_SECTOR</t>
  </si>
  <si>
    <t>FND_LGL_TYP</t>
  </si>
  <si>
    <t>FND_INVSTMNT_PLCY</t>
  </si>
  <si>
    <t>FND_EQTY_TYP</t>
  </si>
  <si>
    <t>FND_DSTRBTN_PLCY</t>
  </si>
  <si>
    <t>FND_INVSTR_TYP</t>
  </si>
  <si>
    <t>FND_GRN_TYP</t>
  </si>
  <si>
    <t>FND_STRTGY</t>
  </si>
  <si>
    <t>FND_GGRPHCL_FCS</t>
  </si>
  <si>
    <t>FND_BND_FCS</t>
  </si>
  <si>
    <t>FND_RL_ESTT_TYP</t>
  </si>
  <si>
    <t>DBT_TYP</t>
  </si>
  <si>
    <t>DBT_GRNT_LVL</t>
  </si>
  <si>
    <t>DBT_RNK_LVL</t>
  </si>
  <si>
    <t>DBT_SCRTY_LVL</t>
  </si>
  <si>
    <t>DBT_PAC</t>
  </si>
  <si>
    <t>DBT_CPN_TYP</t>
  </si>
  <si>
    <t>DBT_CPN_FRQNCY</t>
  </si>
  <si>
    <t>SEC_STTS</t>
  </si>
  <si>
    <t>DBT_DBT_STT</t>
  </si>
  <si>
    <r>
      <t>DBT</t>
    </r>
    <r>
      <rPr>
        <sz val="12"/>
        <color theme="1"/>
        <rFont val="Calibri"/>
        <family val="2"/>
        <charset val="161"/>
        <scheme val="minor"/>
      </rPr>
      <t>_RDMPTN_FRQNCY</t>
    </r>
  </si>
  <si>
    <t>SHR_TYP</t>
  </si>
  <si>
    <t>DBT_OUTSTNDNG_CHN_TYP</t>
  </si>
  <si>
    <t>DVDND_CSTM_FRQNCY</t>
  </si>
  <si>
    <t>DVDND_TYP</t>
  </si>
  <si>
    <t>DEP_TYP</t>
  </si>
  <si>
    <t>DEP_NTC</t>
  </si>
  <si>
    <t>LON_TYP</t>
  </si>
  <si>
    <t>SHR_ESA_TYP</t>
  </si>
  <si>
    <t>INIT</t>
  </si>
  <si>
    <t>A</t>
  </si>
  <si>
    <t>AE</t>
  </si>
  <si>
    <t>Domestic</t>
  </si>
  <si>
    <t>ADF</t>
  </si>
  <si>
    <t>EUR</t>
  </si>
  <si>
    <t>3579</t>
  </si>
  <si>
    <t>T</t>
  </si>
  <si>
    <t>Y</t>
  </si>
  <si>
    <t>S11</t>
  </si>
  <si>
    <t>0</t>
  </si>
  <si>
    <t>UCITS</t>
  </si>
  <si>
    <t>MMF</t>
  </si>
  <si>
    <t>OPEN</t>
  </si>
  <si>
    <t>DIS</t>
  </si>
  <si>
    <t>PRF</t>
  </si>
  <si>
    <t>LIGHT</t>
  </si>
  <si>
    <t>ACTIVE</t>
  </si>
  <si>
    <t>DOM</t>
  </si>
  <si>
    <t>COR</t>
  </si>
  <si>
    <t>RES</t>
  </si>
  <si>
    <t>01</t>
  </si>
  <si>
    <t>D.11</t>
  </si>
  <si>
    <t>FIX</t>
  </si>
  <si>
    <t>ZC</t>
  </si>
  <si>
    <t>R</t>
  </si>
  <si>
    <t>00</t>
  </si>
  <si>
    <t>CMMN</t>
  </si>
  <si>
    <t>AN</t>
  </si>
  <si>
    <t>10</t>
  </si>
  <si>
    <t>SIGHT</t>
  </si>
  <si>
    <t>S</t>
  </si>
  <si>
    <t>OVR</t>
  </si>
  <si>
    <t>F511</t>
  </si>
  <si>
    <t>NFA1</t>
  </si>
  <si>
    <t>RIAD</t>
  </si>
  <si>
    <t>FULL</t>
  </si>
  <si>
    <t>B</t>
  </si>
  <si>
    <t>AF</t>
  </si>
  <si>
    <t>Euro Area (Excl. GR)</t>
  </si>
  <si>
    <t>ADP</t>
  </si>
  <si>
    <t>Non-EUR</t>
  </si>
  <si>
    <t>24EX</t>
  </si>
  <si>
    <t>F</t>
  </si>
  <si>
    <t>N</t>
  </si>
  <si>
    <t>L</t>
  </si>
  <si>
    <t>S121</t>
  </si>
  <si>
    <t>1</t>
  </si>
  <si>
    <t>RAIF</t>
  </si>
  <si>
    <t>BON</t>
  </si>
  <si>
    <t>CLOSE</t>
  </si>
  <si>
    <t>CUM</t>
  </si>
  <si>
    <t>RTL</t>
  </si>
  <si>
    <t>DARK</t>
  </si>
  <si>
    <t>SYNPAS</t>
  </si>
  <si>
    <t>EEA</t>
  </si>
  <si>
    <t>GOV</t>
  </si>
  <si>
    <t>COM</t>
  </si>
  <si>
    <t>02</t>
  </si>
  <si>
    <t>D.121</t>
  </si>
  <si>
    <t>STE</t>
  </si>
  <si>
    <t>C</t>
  </si>
  <si>
    <t>PRFRRD</t>
  </si>
  <si>
    <t>TRANCHE</t>
  </si>
  <si>
    <t>SA</t>
  </si>
  <si>
    <t>20</t>
  </si>
  <si>
    <t>AMAT</t>
  </si>
  <si>
    <t>M</t>
  </si>
  <si>
    <t>REV</t>
  </si>
  <si>
    <t>F512</t>
  </si>
  <si>
    <t>NFA2</t>
  </si>
  <si>
    <t>LEI</t>
  </si>
  <si>
    <t>DELETE</t>
  </si>
  <si>
    <t>D</t>
  </si>
  <si>
    <t>AL</t>
  </si>
  <si>
    <t>Other</t>
  </si>
  <si>
    <t>AED</t>
  </si>
  <si>
    <t>360T</t>
  </si>
  <si>
    <t>U</t>
  </si>
  <si>
    <t>L.D</t>
  </si>
  <si>
    <t>S122</t>
  </si>
  <si>
    <t>2</t>
  </si>
  <si>
    <t>OAIF</t>
  </si>
  <si>
    <t>EQT</t>
  </si>
  <si>
    <t>MIX</t>
  </si>
  <si>
    <t>OTHER</t>
  </si>
  <si>
    <t>SYNPHY</t>
  </si>
  <si>
    <t>OEA</t>
  </si>
  <si>
    <t>IND</t>
  </si>
  <si>
    <t>03</t>
  </si>
  <si>
    <t>D.122</t>
  </si>
  <si>
    <t>FLO</t>
  </si>
  <si>
    <t>P</t>
  </si>
  <si>
    <t>DPSTRY_RCPT</t>
  </si>
  <si>
    <t>PARTIAL</t>
  </si>
  <si>
    <t>QA</t>
  </si>
  <si>
    <t>11</t>
  </si>
  <si>
    <t>ANOT</t>
  </si>
  <si>
    <t>FLS</t>
  </si>
  <si>
    <t>F519</t>
  </si>
  <si>
    <t>NFA3</t>
  </si>
  <si>
    <t>TAX</t>
  </si>
  <si>
    <t>DEROGATE</t>
  </si>
  <si>
    <t>H</t>
  </si>
  <si>
    <t>AO</t>
  </si>
  <si>
    <t>AFA</t>
  </si>
  <si>
    <t>4AXE</t>
  </si>
  <si>
    <t>S123</t>
  </si>
  <si>
    <t>3</t>
  </si>
  <si>
    <t>REIT</t>
  </si>
  <si>
    <t>NAM</t>
  </si>
  <si>
    <t>MUL</t>
  </si>
  <si>
    <t>04</t>
  </si>
  <si>
    <t>D.129</t>
  </si>
  <si>
    <t>ZER</t>
  </si>
  <si>
    <t>QU</t>
  </si>
  <si>
    <t>HYBRD</t>
  </si>
  <si>
    <t>BM</t>
  </si>
  <si>
    <t>12</t>
  </si>
  <si>
    <t>CASH</t>
  </si>
  <si>
    <t>NOS</t>
  </si>
  <si>
    <t>F521</t>
  </si>
  <si>
    <t>NFA4</t>
  </si>
  <si>
    <t>NBR</t>
  </si>
  <si>
    <t>AR</t>
  </si>
  <si>
    <t>AFN</t>
  </si>
  <si>
    <t>A2XX</t>
  </si>
  <si>
    <t>S124</t>
  </si>
  <si>
    <t>SAM</t>
  </si>
  <si>
    <t>OFC</t>
  </si>
  <si>
    <t>05</t>
  </si>
  <si>
    <t>D.131</t>
  </si>
  <si>
    <t>IDX</t>
  </si>
  <si>
    <t>I</t>
  </si>
  <si>
    <t>OTHR_EQTY</t>
  </si>
  <si>
    <t>MO</t>
  </si>
  <si>
    <t>13</t>
  </si>
  <si>
    <t>TRD</t>
  </si>
  <si>
    <t>F522</t>
  </si>
  <si>
    <t>NFA5</t>
  </si>
  <si>
    <t>PRIVATE</t>
  </si>
  <si>
    <t>AT</t>
  </si>
  <si>
    <t>ALL</t>
  </si>
  <si>
    <t>AACA</t>
  </si>
  <si>
    <t>S125</t>
  </si>
  <si>
    <t>HED</t>
  </si>
  <si>
    <t>ASP</t>
  </si>
  <si>
    <t>OTH</t>
  </si>
  <si>
    <t>06</t>
  </si>
  <si>
    <t>D.139</t>
  </si>
  <si>
    <t>W</t>
  </si>
  <si>
    <t>WE</t>
  </si>
  <si>
    <t>21</t>
  </si>
  <si>
    <t>INT</t>
  </si>
  <si>
    <t>NFA6</t>
  </si>
  <si>
    <t>Q</t>
  </si>
  <si>
    <t>AU</t>
  </si>
  <si>
    <t>AMD</t>
  </si>
  <si>
    <t>AAPA</t>
  </si>
  <si>
    <t>S126</t>
  </si>
  <si>
    <t>LOA</t>
  </si>
  <si>
    <t>MEA</t>
  </si>
  <si>
    <t>07</t>
  </si>
  <si>
    <t>D.141</t>
  </si>
  <si>
    <t>FN</t>
  </si>
  <si>
    <t>G</t>
  </si>
  <si>
    <t>09</t>
  </si>
  <si>
    <t>AIF</t>
  </si>
  <si>
    <t>DA</t>
  </si>
  <si>
    <t>22</t>
  </si>
  <si>
    <t>LVG</t>
  </si>
  <si>
    <t>BE</t>
  </si>
  <si>
    <t>ANG</t>
  </si>
  <si>
    <t>AATS</t>
  </si>
  <si>
    <t>S127</t>
  </si>
  <si>
    <t>AFR</t>
  </si>
  <si>
    <t>08</t>
  </si>
  <si>
    <t>D.149</t>
  </si>
  <si>
    <t>IR</t>
  </si>
  <si>
    <t>OTHR_FND</t>
  </si>
  <si>
    <t>23</t>
  </si>
  <si>
    <t>REP</t>
  </si>
  <si>
    <t>BG</t>
  </si>
  <si>
    <t>AOA</t>
  </si>
  <si>
    <t>ABAN</t>
  </si>
  <si>
    <t>S128</t>
  </si>
  <si>
    <t>INF</t>
  </si>
  <si>
    <t>D.15</t>
  </si>
  <si>
    <t>UK</t>
  </si>
  <si>
    <t>31</t>
  </si>
  <si>
    <t>SBL</t>
  </si>
  <si>
    <t>A2</t>
  </si>
  <si>
    <t>BH</t>
  </si>
  <si>
    <t>AON</t>
  </si>
  <si>
    <t>ABFI</t>
  </si>
  <si>
    <t>S129</t>
  </si>
  <si>
    <t>D.161</t>
  </si>
  <si>
    <t>OT</t>
  </si>
  <si>
    <t>41</t>
  </si>
  <si>
    <t>32</t>
  </si>
  <si>
    <t>A3</t>
  </si>
  <si>
    <t>BJ</t>
  </si>
  <si>
    <t>AOR</t>
  </si>
  <si>
    <t>ABNA</t>
  </si>
  <si>
    <t>S1311</t>
  </si>
  <si>
    <t>D.162</t>
  </si>
  <si>
    <t>51</t>
  </si>
  <si>
    <t>33</t>
  </si>
  <si>
    <t>A4</t>
  </si>
  <si>
    <t>ARS</t>
  </si>
  <si>
    <t>ABNC</t>
  </si>
  <si>
    <t>S1312</t>
  </si>
  <si>
    <t>D.163</t>
  </si>
  <si>
    <t>99</t>
  </si>
  <si>
    <t>91</t>
  </si>
  <si>
    <t>A5</t>
  </si>
  <si>
    <t>BR</t>
  </si>
  <si>
    <t>ATS</t>
  </si>
  <si>
    <t>ABSI</t>
  </si>
  <si>
    <t>S1313</t>
  </si>
  <si>
    <t>D.164</t>
  </si>
  <si>
    <t>92</t>
  </si>
  <si>
    <t>A10</t>
  </si>
  <si>
    <t>BS</t>
  </si>
  <si>
    <t>AUD</t>
  </si>
  <si>
    <t>ABUL</t>
  </si>
  <si>
    <t>S1314</t>
  </si>
  <si>
    <t>14</t>
  </si>
  <si>
    <t>D.165</t>
  </si>
  <si>
    <t>93</t>
  </si>
  <si>
    <t>A20</t>
  </si>
  <si>
    <t>BY</t>
  </si>
  <si>
    <t>AWG</t>
  </si>
  <si>
    <t>ABXX</t>
  </si>
  <si>
    <t>S14</t>
  </si>
  <si>
    <t>18</t>
  </si>
  <si>
    <t>D.166</t>
  </si>
  <si>
    <t>A30</t>
  </si>
  <si>
    <t>BZ</t>
  </si>
  <si>
    <t>AZM</t>
  </si>
  <si>
    <t>ACEX</t>
  </si>
  <si>
    <t>S15</t>
  </si>
  <si>
    <t>D.167</t>
  </si>
  <si>
    <t>A_3</t>
  </si>
  <si>
    <t>CA</t>
  </si>
  <si>
    <t>AZN</t>
  </si>
  <si>
    <t>ACKF</t>
  </si>
  <si>
    <t>D.169</t>
  </si>
  <si>
    <t>M2</t>
  </si>
  <si>
    <t>CG</t>
  </si>
  <si>
    <t>BAM</t>
  </si>
  <si>
    <t>ADVT</t>
  </si>
  <si>
    <t>D.171</t>
  </si>
  <si>
    <t>M_2</t>
  </si>
  <si>
    <t>CH</t>
  </si>
  <si>
    <t>BBD</t>
  </si>
  <si>
    <t>AFDL</t>
  </si>
  <si>
    <t>D.172</t>
  </si>
  <si>
    <t>M_3</t>
  </si>
  <si>
    <t>CL</t>
  </si>
  <si>
    <t>BDT</t>
  </si>
  <si>
    <t>AFET</t>
  </si>
  <si>
    <t>D.181</t>
  </si>
  <si>
    <t>W2</t>
  </si>
  <si>
    <t>CM</t>
  </si>
  <si>
    <t>BEF</t>
  </si>
  <si>
    <t>AFEX</t>
  </si>
  <si>
    <t>D.182</t>
  </si>
  <si>
    <t>W3</t>
  </si>
  <si>
    <t>CN</t>
  </si>
  <si>
    <t>BEL</t>
  </si>
  <si>
    <t>AFSA</t>
  </si>
  <si>
    <t>D.19</t>
  </si>
  <si>
    <t>W4</t>
  </si>
  <si>
    <t>CO</t>
  </si>
  <si>
    <t>BGN</t>
  </si>
  <si>
    <t>AFSE</t>
  </si>
  <si>
    <t>W_2</t>
  </si>
  <si>
    <t>CW</t>
  </si>
  <si>
    <t>BHD</t>
  </si>
  <si>
    <t>AFSI</t>
  </si>
  <si>
    <t>W_3</t>
  </si>
  <si>
    <t>CY</t>
  </si>
  <si>
    <t>BIF</t>
  </si>
  <si>
    <t>AFSL</t>
  </si>
  <si>
    <t>D_2</t>
  </si>
  <si>
    <t>CZ</t>
  </si>
  <si>
    <t>BMD</t>
  </si>
  <si>
    <t>AFSO</t>
  </si>
  <si>
    <t>H2</t>
  </si>
  <si>
    <t>DE</t>
  </si>
  <si>
    <t>BND</t>
  </si>
  <si>
    <t>AFSX</t>
  </si>
  <si>
    <t>H3</t>
  </si>
  <si>
    <t>DK</t>
  </si>
  <si>
    <t>BOB</t>
  </si>
  <si>
    <t>AGBP</t>
  </si>
  <si>
    <t>DO</t>
  </si>
  <si>
    <t>BOV</t>
  </si>
  <si>
    <t>AILT</t>
  </si>
  <si>
    <t>OA</t>
  </si>
  <si>
    <t>EG</t>
  </si>
  <si>
    <t>BRL</t>
  </si>
  <si>
    <t>AIMX</t>
  </si>
  <si>
    <t>OM</t>
  </si>
  <si>
    <t>ER</t>
  </si>
  <si>
    <t>BSD</t>
  </si>
  <si>
    <t>AIXE</t>
  </si>
  <si>
    <t>_O</t>
  </si>
  <si>
    <t>ES</t>
  </si>
  <si>
    <t>BTN</t>
  </si>
  <si>
    <t>AIXK</t>
  </si>
  <si>
    <t>_U</t>
  </si>
  <si>
    <t>FI</t>
  </si>
  <si>
    <t>BWP</t>
  </si>
  <si>
    <t>AKIS</t>
  </si>
  <si>
    <t>_Z</t>
  </si>
  <si>
    <t>FO</t>
  </si>
  <si>
    <t>BYB</t>
  </si>
  <si>
    <t>ALDP</t>
  </si>
  <si>
    <t>FR</t>
  </si>
  <si>
    <t>BYN</t>
  </si>
  <si>
    <t>ALLT</t>
  </si>
  <si>
    <t>GB</t>
  </si>
  <si>
    <t>BYR</t>
  </si>
  <si>
    <t>ALSI</t>
  </si>
  <si>
    <t>GE</t>
  </si>
  <si>
    <t>BZD</t>
  </si>
  <si>
    <t>ALTX</t>
  </si>
  <si>
    <t>GG</t>
  </si>
  <si>
    <t>CAD</t>
  </si>
  <si>
    <t>ALXA</t>
  </si>
  <si>
    <t>GI</t>
  </si>
  <si>
    <t>CDF</t>
  </si>
  <si>
    <t>ALXB</t>
  </si>
  <si>
    <t>GR</t>
  </si>
  <si>
    <t>CHF</t>
  </si>
  <si>
    <t>ALXL</t>
  </si>
  <si>
    <t>HK</t>
  </si>
  <si>
    <t>CLF</t>
  </si>
  <si>
    <t>ALXP</t>
  </si>
  <si>
    <t>HR</t>
  </si>
  <si>
    <t>CLP</t>
  </si>
  <si>
    <t>AMLG</t>
  </si>
  <si>
    <t>HU</t>
  </si>
  <si>
    <t>CNH</t>
  </si>
  <si>
    <t>AMNL</t>
  </si>
  <si>
    <t>ID</t>
  </si>
  <si>
    <t>CNY</t>
  </si>
  <si>
    <t>AMPX</t>
  </si>
  <si>
    <t>IE</t>
  </si>
  <si>
    <t>COP</t>
  </si>
  <si>
    <t>AMTS</t>
  </si>
  <si>
    <t>IL</t>
  </si>
  <si>
    <t>COU</t>
  </si>
  <si>
    <t>AMXO</t>
  </si>
  <si>
    <t>IM</t>
  </si>
  <si>
    <t>CRC</t>
  </si>
  <si>
    <t>ANLP</t>
  </si>
  <si>
    <t>IN</t>
  </si>
  <si>
    <t>CSD</t>
  </si>
  <si>
    <t>ANTS</t>
  </si>
  <si>
    <t>IO</t>
  </si>
  <si>
    <t>CUC</t>
  </si>
  <si>
    <t>ANZL</t>
  </si>
  <si>
    <t>IS</t>
  </si>
  <si>
    <t>CUP</t>
  </si>
  <si>
    <t>APAW</t>
  </si>
  <si>
    <t>IT</t>
  </si>
  <si>
    <t>CVE</t>
  </si>
  <si>
    <t>APCL</t>
  </si>
  <si>
    <t>JE</t>
  </si>
  <si>
    <t>CYP</t>
  </si>
  <si>
    <t>APEX</t>
  </si>
  <si>
    <t>JP</t>
  </si>
  <si>
    <t>CZK</t>
  </si>
  <si>
    <t>APXL</t>
  </si>
  <si>
    <t>KE</t>
  </si>
  <si>
    <t>DEM</t>
  </si>
  <si>
    <t>AQEA</t>
  </si>
  <si>
    <t>KR</t>
  </si>
  <si>
    <t>DJF</t>
  </si>
  <si>
    <t>AQED</t>
  </si>
  <si>
    <t>KY</t>
  </si>
  <si>
    <t>DKK</t>
  </si>
  <si>
    <t>AQEU</t>
  </si>
  <si>
    <t>KZ</t>
  </si>
  <si>
    <t>DOP</t>
  </si>
  <si>
    <t>AQSD</t>
  </si>
  <si>
    <t>LB</t>
  </si>
  <si>
    <t>DZD</t>
  </si>
  <si>
    <t>AQSE</t>
  </si>
  <si>
    <t>LR</t>
  </si>
  <si>
    <t>ECS</t>
  </si>
  <si>
    <t>AQSF</t>
  </si>
  <si>
    <t>LU</t>
  </si>
  <si>
    <t>EEK</t>
  </si>
  <si>
    <t>AQSG</t>
  </si>
  <si>
    <t>LV</t>
  </si>
  <si>
    <t>EGP</t>
  </si>
  <si>
    <t>AQSL</t>
  </si>
  <si>
    <t>LY</t>
  </si>
  <si>
    <t>ERN</t>
  </si>
  <si>
    <t>AQSN</t>
  </si>
  <si>
    <t>ME</t>
  </si>
  <si>
    <t>ESP</t>
  </si>
  <si>
    <t>AQST</t>
  </si>
  <si>
    <t>MH</t>
  </si>
  <si>
    <t>ETB</t>
  </si>
  <si>
    <t>AQUA</t>
  </si>
  <si>
    <t>MK</t>
  </si>
  <si>
    <t>EUA</t>
  </si>
  <si>
    <t>AQXA</t>
  </si>
  <si>
    <t>MN</t>
  </si>
  <si>
    <t>AQXD</t>
  </si>
  <si>
    <t>FIM</t>
  </si>
  <si>
    <t>AQXE</t>
  </si>
  <si>
    <t>MU</t>
  </si>
  <si>
    <t>FJD</t>
  </si>
  <si>
    <t>ARAX</t>
  </si>
  <si>
    <t>MW</t>
  </si>
  <si>
    <t>FKP</t>
  </si>
  <si>
    <t>ARCD</t>
  </si>
  <si>
    <t>MX</t>
  </si>
  <si>
    <t>FRF</t>
  </si>
  <si>
    <t>ARCH</t>
  </si>
  <si>
    <t>NG</t>
  </si>
  <si>
    <t>GBP</t>
  </si>
  <si>
    <t>ARCO</t>
  </si>
  <si>
    <t>NL</t>
  </si>
  <si>
    <t>GEL</t>
  </si>
  <si>
    <t>ARCX</t>
  </si>
  <si>
    <t>NO</t>
  </si>
  <si>
    <t>GGP</t>
  </si>
  <si>
    <t>AREX</t>
  </si>
  <si>
    <t>NZ</t>
  </si>
  <si>
    <t>GHC</t>
  </si>
  <si>
    <t>ARIA</t>
  </si>
  <si>
    <t>GHS</t>
  </si>
  <si>
    <t>ARKX</t>
  </si>
  <si>
    <t>PA</t>
  </si>
  <si>
    <t>GIP</t>
  </si>
  <si>
    <t>ARTX</t>
  </si>
  <si>
    <t>PE</t>
  </si>
  <si>
    <t>GMD</t>
  </si>
  <si>
    <t>ASEF</t>
  </si>
  <si>
    <t>PG</t>
  </si>
  <si>
    <t>GNF</t>
  </si>
  <si>
    <t>ASEX</t>
  </si>
  <si>
    <t>PH</t>
  </si>
  <si>
    <t>GRD</t>
  </si>
  <si>
    <t>ASMT</t>
  </si>
  <si>
    <t>PL</t>
  </si>
  <si>
    <t>GTQ</t>
  </si>
  <si>
    <t>ASPI</t>
  </si>
  <si>
    <t>PT</t>
  </si>
  <si>
    <t>GYD</t>
  </si>
  <si>
    <t>ASPN</t>
  </si>
  <si>
    <t>HKD</t>
  </si>
  <si>
    <t>ASTR</t>
  </si>
  <si>
    <t>RO</t>
  </si>
  <si>
    <t>HNL</t>
  </si>
  <si>
    <t>ASXB</t>
  </si>
  <si>
    <t>RS</t>
  </si>
  <si>
    <t>HRK</t>
  </si>
  <si>
    <t>ASXC</t>
  </si>
  <si>
    <t>RU</t>
  </si>
  <si>
    <t>HTG</t>
  </si>
  <si>
    <t>ASXP</t>
  </si>
  <si>
    <t>HUF</t>
  </si>
  <si>
    <t>ASXT</t>
  </si>
  <si>
    <t>SC</t>
  </si>
  <si>
    <t>IDR</t>
  </si>
  <si>
    <t>ASXV</t>
  </si>
  <si>
    <t>SD</t>
  </si>
  <si>
    <t>IEP</t>
  </si>
  <si>
    <t>ATDF</t>
  </si>
  <si>
    <t>SE</t>
  </si>
  <si>
    <t>ILS</t>
  </si>
  <si>
    <t>ATFX</t>
  </si>
  <si>
    <t>SG</t>
  </si>
  <si>
    <t>IMP</t>
  </si>
  <si>
    <t>ATHL</t>
  </si>
  <si>
    <t>SH</t>
  </si>
  <si>
    <t>INR</t>
  </si>
  <si>
    <t>ATLB</t>
  </si>
  <si>
    <t>SI</t>
  </si>
  <si>
    <t>IQD</t>
  </si>
  <si>
    <t>ATLN</t>
  </si>
  <si>
    <t>SK</t>
  </si>
  <si>
    <t>IRR</t>
  </si>
  <si>
    <t>ATSA</t>
  </si>
  <si>
    <t>TH</t>
  </si>
  <si>
    <t>ISK</t>
  </si>
  <si>
    <t>AURB</t>
  </si>
  <si>
    <t>TR</t>
  </si>
  <si>
    <t>ITL</t>
  </si>
  <si>
    <t>AURO</t>
  </si>
  <si>
    <t>TW</t>
  </si>
  <si>
    <t>JEP</t>
  </si>
  <si>
    <t>AUTB</t>
  </si>
  <si>
    <t>TZ</t>
  </si>
  <si>
    <t>JMD</t>
  </si>
  <si>
    <t>AUTO</t>
  </si>
  <si>
    <t>UA</t>
  </si>
  <si>
    <t>JOD</t>
  </si>
  <si>
    <t>AUTP</t>
  </si>
  <si>
    <t>US</t>
  </si>
  <si>
    <t>JPY</t>
  </si>
  <si>
    <t>AUTX</t>
  </si>
  <si>
    <t>VA</t>
  </si>
  <si>
    <t>KES</t>
  </si>
  <si>
    <t>AWBX</t>
  </si>
  <si>
    <t>VE</t>
  </si>
  <si>
    <t>KGS</t>
  </si>
  <si>
    <t>AWEX</t>
  </si>
  <si>
    <t>VG</t>
  </si>
  <si>
    <t>KHR</t>
  </si>
  <si>
    <t>AXSI</t>
  </si>
  <si>
    <t>ZA</t>
  </si>
  <si>
    <t>KMF</t>
  </si>
  <si>
    <t>BAAD</t>
  </si>
  <si>
    <t>ZM</t>
  </si>
  <si>
    <t>KPW</t>
  </si>
  <si>
    <t>BACE</t>
  </si>
  <si>
    <t>KRW</t>
  </si>
  <si>
    <t>BACR</t>
  </si>
  <si>
    <t>KWD</t>
  </si>
  <si>
    <t>BAEP</t>
  </si>
  <si>
    <t>KYD</t>
  </si>
  <si>
    <t>BAIK</t>
  </si>
  <si>
    <t>KZT</t>
  </si>
  <si>
    <t>BAIP</t>
  </si>
  <si>
    <t>LAK</t>
  </si>
  <si>
    <t>BAJD</t>
  </si>
  <si>
    <t>LBP</t>
  </si>
  <si>
    <t>BAJM</t>
  </si>
  <si>
    <t>LKR</t>
  </si>
  <si>
    <t>BALT</t>
  </si>
  <si>
    <t>LRD</t>
  </si>
  <si>
    <t>BAML</t>
  </si>
  <si>
    <t>LSL</t>
  </si>
  <si>
    <t>BAMP</t>
  </si>
  <si>
    <t>LTL</t>
  </si>
  <si>
    <t>BAMX</t>
  </si>
  <si>
    <t>LUF</t>
  </si>
  <si>
    <t>BANA</t>
  </si>
  <si>
    <t>LVL</t>
  </si>
  <si>
    <t>BAPA</t>
  </si>
  <si>
    <t>LYD</t>
  </si>
  <si>
    <t>BAPE</t>
  </si>
  <si>
    <t>MAD</t>
  </si>
  <si>
    <t>BAPX</t>
  </si>
  <si>
    <t>MDL</t>
  </si>
  <si>
    <t>BARD</t>
  </si>
  <si>
    <t>MGA</t>
  </si>
  <si>
    <t>BARK</t>
  </si>
  <si>
    <t>MGF</t>
  </si>
  <si>
    <t>BARL</t>
  </si>
  <si>
    <t>MKD</t>
  </si>
  <si>
    <t>BARO</t>
  </si>
  <si>
    <t>MMK</t>
  </si>
  <si>
    <t>BART</t>
  </si>
  <si>
    <t>MNT</t>
  </si>
  <si>
    <t>BARU</t>
  </si>
  <si>
    <t>MOP</t>
  </si>
  <si>
    <t>BARX</t>
  </si>
  <si>
    <t>MRO</t>
  </si>
  <si>
    <t>BASE</t>
  </si>
  <si>
    <t>MTL</t>
  </si>
  <si>
    <t>BASI</t>
  </si>
  <si>
    <t>MUR</t>
  </si>
  <si>
    <t>BASP</t>
  </si>
  <si>
    <t>MVR</t>
  </si>
  <si>
    <t>BASX</t>
  </si>
  <si>
    <t>MWK</t>
  </si>
  <si>
    <t>BATD</t>
  </si>
  <si>
    <t>MXN</t>
  </si>
  <si>
    <t>BATE</t>
  </si>
  <si>
    <t>MXP</t>
  </si>
  <si>
    <t>BATF</t>
  </si>
  <si>
    <t>MXV</t>
  </si>
  <si>
    <t>BATO</t>
  </si>
  <si>
    <t>MYR</t>
  </si>
  <si>
    <t>BATP</t>
  </si>
  <si>
    <t>MZM</t>
  </si>
  <si>
    <t>BATS</t>
  </si>
  <si>
    <t>MZN</t>
  </si>
  <si>
    <t>BATY</t>
  </si>
  <si>
    <t>NAD</t>
  </si>
  <si>
    <t>BBIE</t>
  </si>
  <si>
    <t>NGN</t>
  </si>
  <si>
    <t>BBIS</t>
  </si>
  <si>
    <t>NIO</t>
  </si>
  <si>
    <t>BBLX</t>
  </si>
  <si>
    <t>NLG</t>
  </si>
  <si>
    <t>BBOK</t>
  </si>
  <si>
    <t>NOK</t>
  </si>
  <si>
    <t>BBSF</t>
  </si>
  <si>
    <t>NPR</t>
  </si>
  <si>
    <t>BBSI</t>
  </si>
  <si>
    <t>NZD</t>
  </si>
  <si>
    <t>BBSX</t>
  </si>
  <si>
    <t>OMR</t>
  </si>
  <si>
    <t>BBVA</t>
  </si>
  <si>
    <t>PAB</t>
  </si>
  <si>
    <t>BBVX</t>
  </si>
  <si>
    <t>PEN</t>
  </si>
  <si>
    <t>BCDX</t>
  </si>
  <si>
    <t>PGK</t>
  </si>
  <si>
    <t>BCEE</t>
  </si>
  <si>
    <t>PHP</t>
  </si>
  <si>
    <t>BCFS</t>
  </si>
  <si>
    <t>PKR</t>
  </si>
  <si>
    <t>BCMA</t>
  </si>
  <si>
    <t>PLN</t>
  </si>
  <si>
    <t>BCMM</t>
  </si>
  <si>
    <t>PLZ</t>
  </si>
  <si>
    <t>BCRM</t>
  </si>
  <si>
    <t>PTE</t>
  </si>
  <si>
    <t>BCSC</t>
  </si>
  <si>
    <t>PYG</t>
  </si>
  <si>
    <t>BCSE</t>
  </si>
  <si>
    <t>QAR</t>
  </si>
  <si>
    <t>BCSI</t>
  </si>
  <si>
    <t>ROL</t>
  </si>
  <si>
    <t>BCSL</t>
  </si>
  <si>
    <t>RON</t>
  </si>
  <si>
    <t>BCXE</t>
  </si>
  <si>
    <t>RSD</t>
  </si>
  <si>
    <t>BDEA</t>
  </si>
  <si>
    <t>RUB</t>
  </si>
  <si>
    <t>BDSK</t>
  </si>
  <si>
    <t>RUR</t>
  </si>
  <si>
    <t>BEAM</t>
  </si>
  <si>
    <t>RWF</t>
  </si>
  <si>
    <t>BEBG</t>
  </si>
  <si>
    <t>SAR</t>
  </si>
  <si>
    <t>BEEX</t>
  </si>
  <si>
    <t>SBD</t>
  </si>
  <si>
    <t>BEIS</t>
  </si>
  <si>
    <t>SCR</t>
  </si>
  <si>
    <t>BELB</t>
  </si>
  <si>
    <t>SDD</t>
  </si>
  <si>
    <t>BELF</t>
  </si>
  <si>
    <t>SDG</t>
  </si>
  <si>
    <t>BERA</t>
  </si>
  <si>
    <t>SEK</t>
  </si>
  <si>
    <t>BERB</t>
  </si>
  <si>
    <t>SGD</t>
  </si>
  <si>
    <t>BERC</t>
  </si>
  <si>
    <t>SHP</t>
  </si>
  <si>
    <t>BETA</t>
  </si>
  <si>
    <t>SIT</t>
  </si>
  <si>
    <t>BETP</t>
  </si>
  <si>
    <t>SKK</t>
  </si>
  <si>
    <t>BETX</t>
  </si>
  <si>
    <t>SLL</t>
  </si>
  <si>
    <t>BEUD</t>
  </si>
  <si>
    <t>SOS</t>
  </si>
  <si>
    <t>BEUE</t>
  </si>
  <si>
    <t>SPL</t>
  </si>
  <si>
    <t>BEUF</t>
  </si>
  <si>
    <t>SRD</t>
  </si>
  <si>
    <t>BEUO</t>
  </si>
  <si>
    <t>SRG</t>
  </si>
  <si>
    <t>BEUP</t>
  </si>
  <si>
    <t>SSP</t>
  </si>
  <si>
    <t>BEUT</t>
  </si>
  <si>
    <t>STD</t>
  </si>
  <si>
    <t>BFEX</t>
  </si>
  <si>
    <t>SVC</t>
  </si>
  <si>
    <t>BFPT</t>
  </si>
  <si>
    <t>SYP</t>
  </si>
  <si>
    <t>BGCA</t>
  </si>
  <si>
    <t>SZL</t>
  </si>
  <si>
    <t>BGCB</t>
  </si>
  <si>
    <t>THB</t>
  </si>
  <si>
    <t>BGCD</t>
  </si>
  <si>
    <t>TJR</t>
  </si>
  <si>
    <t>BGCF</t>
  </si>
  <si>
    <t>TJS</t>
  </si>
  <si>
    <t>BGCI</t>
  </si>
  <si>
    <t>TMM</t>
  </si>
  <si>
    <t>BGCM</t>
  </si>
  <si>
    <t>TMT</t>
  </si>
  <si>
    <t>BGCO</t>
  </si>
  <si>
    <t>TND</t>
  </si>
  <si>
    <t>BGFI</t>
  </si>
  <si>
    <t>TOP</t>
  </si>
  <si>
    <t>BGFU</t>
  </si>
  <si>
    <t>TPE</t>
  </si>
  <si>
    <t>BGFX</t>
  </si>
  <si>
    <t>TRL</t>
  </si>
  <si>
    <t>BGHX</t>
  </si>
  <si>
    <t>TRY</t>
  </si>
  <si>
    <t>BGLU</t>
  </si>
  <si>
    <t>TTD</t>
  </si>
  <si>
    <t>BGSI</t>
  </si>
  <si>
    <t>TVD</t>
  </si>
  <si>
    <t>BGUK</t>
  </si>
  <si>
    <t>TWD</t>
  </si>
  <si>
    <t>BHSF</t>
  </si>
  <si>
    <t>TZS</t>
  </si>
  <si>
    <t>BHWA</t>
  </si>
  <si>
    <t>UAH</t>
  </si>
  <si>
    <t>BIDS</t>
  </si>
  <si>
    <t>UGX</t>
  </si>
  <si>
    <t>BILT</t>
  </si>
  <si>
    <t>USD</t>
  </si>
  <si>
    <t>BILU</t>
  </si>
  <si>
    <t>UYI</t>
  </si>
  <si>
    <t>BINV</t>
  </si>
  <si>
    <t>UYU</t>
  </si>
  <si>
    <t>BISI</t>
  </si>
  <si>
    <t>UZS</t>
  </si>
  <si>
    <t>BIVA</t>
  </si>
  <si>
    <t>VEB</t>
  </si>
  <si>
    <t>BJSE</t>
  </si>
  <si>
    <t>VEF</t>
  </si>
  <si>
    <t>BKBF</t>
  </si>
  <si>
    <t>VND</t>
  </si>
  <si>
    <t>BKBR</t>
  </si>
  <si>
    <t>VUV</t>
  </si>
  <si>
    <t>BKDM</t>
  </si>
  <si>
    <t>WST</t>
  </si>
  <si>
    <t>BKKT</t>
  </si>
  <si>
    <t>XAF</t>
  </si>
  <si>
    <t>BKLF</t>
  </si>
  <si>
    <t>XAG</t>
  </si>
  <si>
    <t>BKLN</t>
  </si>
  <si>
    <t>XAU</t>
  </si>
  <si>
    <t>BKSK</t>
  </si>
  <si>
    <t>XBA</t>
  </si>
  <si>
    <t>BLBB</t>
  </si>
  <si>
    <t>XBB</t>
  </si>
  <si>
    <t>BLBF</t>
  </si>
  <si>
    <t>XCD</t>
  </si>
  <si>
    <t>BLBS</t>
  </si>
  <si>
    <t>XDR</t>
  </si>
  <si>
    <t>BLEQ</t>
  </si>
  <si>
    <t>XEU</t>
  </si>
  <si>
    <t>BLEV</t>
  </si>
  <si>
    <t>XFO</t>
  </si>
  <si>
    <t>BLFX</t>
  </si>
  <si>
    <t>XOF</t>
  </si>
  <si>
    <t>BLIQ</t>
  </si>
  <si>
    <t>XPD</t>
  </si>
  <si>
    <t>BLKX</t>
  </si>
  <si>
    <t>XPF</t>
  </si>
  <si>
    <t>BLNK</t>
  </si>
  <si>
    <t>XPT</t>
  </si>
  <si>
    <t>BLOX</t>
  </si>
  <si>
    <t>XSU</t>
  </si>
  <si>
    <t>BLPX</t>
  </si>
  <si>
    <t>BLTD</t>
  </si>
  <si>
    <t>YER</t>
  </si>
  <si>
    <t>BLTX</t>
  </si>
  <si>
    <t>YUM</t>
  </si>
  <si>
    <t>BLUE</t>
  </si>
  <si>
    <t>ZAR</t>
  </si>
  <si>
    <t>BLUX</t>
  </si>
  <si>
    <t>ZMK</t>
  </si>
  <si>
    <t>BLXA</t>
  </si>
  <si>
    <t>ZMW</t>
  </si>
  <si>
    <t>BMCL</t>
  </si>
  <si>
    <t>ZWD</t>
  </si>
  <si>
    <t>BMCM</t>
  </si>
  <si>
    <t>ZWL</t>
  </si>
  <si>
    <t>BMEA</t>
  </si>
  <si>
    <t>BMEX</t>
  </si>
  <si>
    <t>BMFA</t>
  </si>
  <si>
    <t>BMFM</t>
  </si>
  <si>
    <t>BMFX</t>
  </si>
  <si>
    <t>BMLB</t>
  </si>
  <si>
    <t>BMLI</t>
  </si>
  <si>
    <t>BMLS</t>
  </si>
  <si>
    <t>BMLX</t>
  </si>
  <si>
    <t>BMSI</t>
  </si>
  <si>
    <t>BMTF</t>
  </si>
  <si>
    <t>BMTS</t>
  </si>
  <si>
    <t>BNDD</t>
  </si>
  <si>
    <t>BNLD</t>
  </si>
  <si>
    <t>BNPA</t>
  </si>
  <si>
    <t>BNPC</t>
  </si>
  <si>
    <t>BNPF</t>
  </si>
  <si>
    <t>BNPL</t>
  </si>
  <si>
    <t>BNPP</t>
  </si>
  <si>
    <t>BNPS</t>
  </si>
  <si>
    <t>BNPX</t>
  </si>
  <si>
    <t>BNSX</t>
  </si>
  <si>
    <t>BNTW</t>
  </si>
  <si>
    <t>BNYC</t>
  </si>
  <si>
    <t>BOAL</t>
  </si>
  <si>
    <t>BOAT</t>
  </si>
  <si>
    <t>BOCF</t>
  </si>
  <si>
    <t>BOFS</t>
  </si>
  <si>
    <t>BOND</t>
  </si>
  <si>
    <t>BOSC</t>
  </si>
  <si>
    <t>BOSD</t>
  </si>
  <si>
    <t>BOSP</t>
  </si>
  <si>
    <t>BOTC</t>
  </si>
  <si>
    <t>BOTE</t>
  </si>
  <si>
    <t>BOTV</t>
  </si>
  <si>
    <t>BOVA</t>
  </si>
  <si>
    <t>BOVM</t>
  </si>
  <si>
    <t>BPAS</t>
  </si>
  <si>
    <t>BPKO</t>
  </si>
  <si>
    <t>BPLC</t>
  </si>
  <si>
    <t>BPOL</t>
  </si>
  <si>
    <t>BPSX</t>
  </si>
  <si>
    <t>BRDE</t>
  </si>
  <si>
    <t>BRDL</t>
  </si>
  <si>
    <t>BRDS</t>
  </si>
  <si>
    <t>BREA</t>
  </si>
  <si>
    <t>BRED</t>
  </si>
  <si>
    <t>BRFQ</t>
  </si>
  <si>
    <t>BRGA</t>
  </si>
  <si>
    <t>BRIX</t>
  </si>
  <si>
    <t>BRMF</t>
  </si>
  <si>
    <t>BRNX</t>
  </si>
  <si>
    <t>BSAB</t>
  </si>
  <si>
    <t>BSEX</t>
  </si>
  <si>
    <t>BSFX</t>
  </si>
  <si>
    <t>BSLB</t>
  </si>
  <si>
    <t>BSME</t>
  </si>
  <si>
    <t>BSPL</t>
  </si>
  <si>
    <t>BSTX</t>
  </si>
  <si>
    <t>BTAM</t>
  </si>
  <si>
    <t>BTBS</t>
  </si>
  <si>
    <t>BTEC</t>
  </si>
  <si>
    <t>BTEE</t>
  </si>
  <si>
    <t>BTEQ</t>
  </si>
  <si>
    <t>BTFE</t>
  </si>
  <si>
    <t>BTLX</t>
  </si>
  <si>
    <t>BTNL</t>
  </si>
  <si>
    <t>BTQE</t>
  </si>
  <si>
    <t>BTQG</t>
  </si>
  <si>
    <t>BTRL</t>
  </si>
  <si>
    <t>BTUN</t>
  </si>
  <si>
    <t>BULK</t>
  </si>
  <si>
    <t>BURG</t>
  </si>
  <si>
    <t>BURM</t>
  </si>
  <si>
    <t>BUYN</t>
  </si>
  <si>
    <t>BVCA</t>
  </si>
  <si>
    <t>BVMF</t>
  </si>
  <si>
    <t>BVUK</t>
  </si>
  <si>
    <t>BVUR</t>
  </si>
  <si>
    <t>BVUS</t>
  </si>
  <si>
    <t>BYXD</t>
  </si>
  <si>
    <t>BZXD</t>
  </si>
  <si>
    <t>C2OX</t>
  </si>
  <si>
    <t>CABK</t>
  </si>
  <si>
    <t>CABV</t>
  </si>
  <si>
    <t>CAES</t>
  </si>
  <si>
    <t>CALH</t>
  </si>
  <si>
    <t>CAND</t>
  </si>
  <si>
    <t>CANX</t>
  </si>
  <si>
    <t>CAPA</t>
  </si>
  <si>
    <t>CAPI</t>
  </si>
  <si>
    <t>CAPL</t>
  </si>
  <si>
    <t>CASI</t>
  </si>
  <si>
    <t>CATS</t>
  </si>
  <si>
    <t>CAVD</t>
  </si>
  <si>
    <t>CAVE</t>
  </si>
  <si>
    <t>CAZE</t>
  </si>
  <si>
    <t>CBAE</t>
  </si>
  <si>
    <t>CBAL</t>
  </si>
  <si>
    <t>CBKA</t>
  </si>
  <si>
    <t>CBKC</t>
  </si>
  <si>
    <t>CBKD</t>
  </si>
  <si>
    <t>CBKE</t>
  </si>
  <si>
    <t>CBKF</t>
  </si>
  <si>
    <t>CBKG</t>
  </si>
  <si>
    <t>CBKS</t>
  </si>
  <si>
    <t>CBLC</t>
  </si>
  <si>
    <t>CBNL</t>
  </si>
  <si>
    <t>CBOE</t>
  </si>
  <si>
    <t>CBSK</t>
  </si>
  <si>
    <t>CBSX</t>
  </si>
  <si>
    <t>CBTS</t>
  </si>
  <si>
    <t>CCEU</t>
  </si>
  <si>
    <t>CCEX</t>
  </si>
  <si>
    <t>CCFE</t>
  </si>
  <si>
    <t>CCFX</t>
  </si>
  <si>
    <t>CCLX</t>
  </si>
  <si>
    <t>CCML</t>
  </si>
  <si>
    <t>CCMS</t>
  </si>
  <si>
    <t>CCMX</t>
  </si>
  <si>
    <t>CCO2</t>
  </si>
  <si>
    <t>CCRM</t>
  </si>
  <si>
    <t>CCXE</t>
  </si>
  <si>
    <t>CDED</t>
  </si>
  <si>
    <t>CDEL</t>
  </si>
  <si>
    <t>CDSI</t>
  </si>
  <si>
    <t>CDSL</t>
  </si>
  <si>
    <t>CECA</t>
  </si>
  <si>
    <t>CECS</t>
  </si>
  <si>
    <t>CEDX</t>
  </si>
  <si>
    <t>CELP</t>
  </si>
  <si>
    <t>CEPL</t>
  </si>
  <si>
    <t>CEPU</t>
  </si>
  <si>
    <t>CESI</t>
  </si>
  <si>
    <t>CETI</t>
  </si>
  <si>
    <t>CETO</t>
  </si>
  <si>
    <t>CEUD</t>
  </si>
  <si>
    <t>CEUE</t>
  </si>
  <si>
    <t>CEUO</t>
  </si>
  <si>
    <t>CEUX</t>
  </si>
  <si>
    <t>CFAU</t>
  </si>
  <si>
    <t>CFBC</t>
  </si>
  <si>
    <t>CFHK</t>
  </si>
  <si>
    <t>CFIC</t>
  </si>
  <si>
    <t>CFIF</t>
  </si>
  <si>
    <t>CFIL</t>
  </si>
  <si>
    <t>CFJP</t>
  </si>
  <si>
    <t>CFTW</t>
  </si>
  <si>
    <t>CGCM</t>
  </si>
  <si>
    <t>CGDB</t>
  </si>
  <si>
    <t>CGEB</t>
  </si>
  <si>
    <t>CGEC</t>
  </si>
  <si>
    <t>CGEE</t>
  </si>
  <si>
    <t>CGET</t>
  </si>
  <si>
    <t>CGGD</t>
  </si>
  <si>
    <t>CGIT</t>
  </si>
  <si>
    <t>CGMA</t>
  </si>
  <si>
    <t>CGMC</t>
  </si>
  <si>
    <t>CGMD</t>
  </si>
  <si>
    <t>CGME</t>
  </si>
  <si>
    <t>CGMG</t>
  </si>
  <si>
    <t>CGMH</t>
  </si>
  <si>
    <t>CGMI</t>
  </si>
  <si>
    <t>CGML</t>
  </si>
  <si>
    <t>CGMT</t>
  </si>
  <si>
    <t>CGMU</t>
  </si>
  <si>
    <t>CGMX</t>
  </si>
  <si>
    <t>CGND</t>
  </si>
  <si>
    <t>CGQD</t>
  </si>
  <si>
    <t>CGQT</t>
  </si>
  <si>
    <t>CGTR</t>
  </si>
  <si>
    <t>CGXS</t>
  </si>
  <si>
    <t>CHEV</t>
  </si>
  <si>
    <t>CHIA</t>
  </si>
  <si>
    <t>CHIC</t>
  </si>
  <si>
    <t>CHID</t>
  </si>
  <si>
    <t>CHIE</t>
  </si>
  <si>
    <t>CHIJ</t>
  </si>
  <si>
    <t>CHIO</t>
  </si>
  <si>
    <t>CHIS</t>
  </si>
  <si>
    <t>CHIV</t>
  </si>
  <si>
    <t>CHIX</t>
  </si>
  <si>
    <t>CHIY</t>
  </si>
  <si>
    <t>CIBC</t>
  </si>
  <si>
    <t>CIBH</t>
  </si>
  <si>
    <t>CIBP</t>
  </si>
  <si>
    <t>CICX</t>
  </si>
  <si>
    <t>CILH</t>
  </si>
  <si>
    <t>CIMA</t>
  </si>
  <si>
    <t>CIMB</t>
  </si>
  <si>
    <t>CIMD</t>
  </si>
  <si>
    <t>CIME</t>
  </si>
  <si>
    <t>CIMV</t>
  </si>
  <si>
    <t>CIOI</t>
  </si>
  <si>
    <t>CISD</t>
  </si>
  <si>
    <t>CITD</t>
  </si>
  <si>
    <t>CITX</t>
  </si>
  <si>
    <t>CLAU</t>
  </si>
  <si>
    <t>CLCH</t>
  </si>
  <si>
    <t>CLHK</t>
  </si>
  <si>
    <t>CLJP</t>
  </si>
  <si>
    <t>CLMX</t>
  </si>
  <si>
    <t>CLPH</t>
  </si>
  <si>
    <t>CLST</t>
  </si>
  <si>
    <t>CLTD</t>
  </si>
  <si>
    <t>CLVE</t>
  </si>
  <si>
    <t>CMAP</t>
  </si>
  <si>
    <t>CMCI</t>
  </si>
  <si>
    <t>CMCM</t>
  </si>
  <si>
    <t>CMEC</t>
  </si>
  <si>
    <t>CMED</t>
  </si>
  <si>
    <t>CMEE</t>
  </si>
  <si>
    <t>CMES</t>
  </si>
  <si>
    <t>CMET</t>
  </si>
  <si>
    <t>CMMT</t>
  </si>
  <si>
    <t>CMSF</t>
  </si>
  <si>
    <t>CMTS</t>
  </si>
  <si>
    <t>CNOD</t>
  </si>
  <si>
    <t>CNSI</t>
  </si>
  <si>
    <t>COAL</t>
  </si>
  <si>
    <t>CODA</t>
  </si>
  <si>
    <t>COHR</t>
  </si>
  <si>
    <t>COMG</t>
  </si>
  <si>
    <t>COMM</t>
  </si>
  <si>
    <t>CONC</t>
  </si>
  <si>
    <t>CONE</t>
  </si>
  <si>
    <t>CORE</t>
  </si>
  <si>
    <t>COTC</t>
  </si>
  <si>
    <t>CPGX</t>
  </si>
  <si>
    <t>CPTX</t>
  </si>
  <si>
    <t>CRDL</t>
  </si>
  <si>
    <t>CRED</t>
  </si>
  <si>
    <t>CREM</t>
  </si>
  <si>
    <t>CRYD</t>
  </si>
  <si>
    <t>CRYP</t>
  </si>
  <si>
    <t>CRYX</t>
  </si>
  <si>
    <t>CSAG</t>
  </si>
  <si>
    <t>CSAS</t>
  </si>
  <si>
    <t>CSAU</t>
  </si>
  <si>
    <t>CSBX</t>
  </si>
  <si>
    <t>CSCF</t>
  </si>
  <si>
    <t>CSCL</t>
  </si>
  <si>
    <t>CSDA</t>
  </si>
  <si>
    <t>CSE2</t>
  </si>
  <si>
    <t>CSEC</t>
  </si>
  <si>
    <t>CSEU</t>
  </si>
  <si>
    <t>CSFB</t>
  </si>
  <si>
    <t>CSGI</t>
  </si>
  <si>
    <t>CSHK</t>
  </si>
  <si>
    <t>CSIN</t>
  </si>
  <si>
    <t>CSJP</t>
  </si>
  <si>
    <t>CSLB</t>
  </si>
  <si>
    <t>CSLP</t>
  </si>
  <si>
    <t>CSMD</t>
  </si>
  <si>
    <t>CSOB</t>
  </si>
  <si>
    <t>CSOT</t>
  </si>
  <si>
    <t>CSSI</t>
  </si>
  <si>
    <t>CSSX</t>
  </si>
  <si>
    <t>CSTO</t>
  </si>
  <si>
    <t>CSVW</t>
  </si>
  <si>
    <t>CSZH</t>
  </si>
  <si>
    <t>CTWO</t>
  </si>
  <si>
    <t>CURX</t>
  </si>
  <si>
    <t>CXAB</t>
  </si>
  <si>
    <t>CXAC</t>
  </si>
  <si>
    <t>CXAF</t>
  </si>
  <si>
    <t>CXAM</t>
  </si>
  <si>
    <t>CXAN</t>
  </si>
  <si>
    <t>CXAP</t>
  </si>
  <si>
    <t>CXAQ</t>
  </si>
  <si>
    <t>CXAR</t>
  </si>
  <si>
    <t>CXAV</t>
  </si>
  <si>
    <t>CXAW</t>
  </si>
  <si>
    <t>CXAI</t>
  </si>
  <si>
    <t>CXOT</t>
  </si>
  <si>
    <t>CXRT</t>
  </si>
  <si>
    <t>DAIW</t>
  </si>
  <si>
    <t>DAMP</t>
  </si>
  <si>
    <t>DAPA</t>
  </si>
  <si>
    <t>DASH</t>
  </si>
  <si>
    <t>DASI</t>
  </si>
  <si>
    <t>DAUK</t>
  </si>
  <si>
    <t>DAVY</t>
  </si>
  <si>
    <t>DBAB</t>
  </si>
  <si>
    <t>DBAG</t>
  </si>
  <si>
    <t>DBCR</t>
  </si>
  <si>
    <t>DBCX</t>
  </si>
  <si>
    <t>DBDC</t>
  </si>
  <si>
    <t>DBDX</t>
  </si>
  <si>
    <t>DBES</t>
  </si>
  <si>
    <t>DBHK</t>
  </si>
  <si>
    <t>DBIX</t>
  </si>
  <si>
    <t>DBLN</t>
  </si>
  <si>
    <t>DBLX</t>
  </si>
  <si>
    <t>DBMO</t>
  </si>
  <si>
    <t>DBOX</t>
  </si>
  <si>
    <t>DBSE</t>
  </si>
  <si>
    <t>DBSX</t>
  </si>
  <si>
    <t>DBVX</t>
  </si>
  <si>
    <t>DCSE</t>
  </si>
  <si>
    <t>DCSX</t>
  </si>
  <si>
    <t>DDTX</t>
  </si>
  <si>
    <t>DEAL</t>
  </si>
  <si>
    <t>DEKA</t>
  </si>
  <si>
    <t>DEXE</t>
  </si>
  <si>
    <t>DGCX</t>
  </si>
  <si>
    <t>DHEL</t>
  </si>
  <si>
    <t>DHLX</t>
  </si>
  <si>
    <t>DICE</t>
  </si>
  <si>
    <t>DIFX</t>
  </si>
  <si>
    <t>DKED</t>
  </si>
  <si>
    <t>DKFI</t>
  </si>
  <si>
    <t>DKOB</t>
  </si>
  <si>
    <t>DKTC</t>
  </si>
  <si>
    <t>DKWB</t>
  </si>
  <si>
    <t>DNDK</t>
  </si>
  <si>
    <t>DNFI</t>
  </si>
  <si>
    <t>DNIS</t>
  </si>
  <si>
    <t>DNSE</t>
  </si>
  <si>
    <t>DOSE</t>
  </si>
  <si>
    <t>DOTS</t>
  </si>
  <si>
    <t>DOWE</t>
  </si>
  <si>
    <t>DOWG</t>
  </si>
  <si>
    <t>DOWM</t>
  </si>
  <si>
    <t>DRCT</t>
  </si>
  <si>
    <t>DRSP</t>
  </si>
  <si>
    <t>DSMD</t>
  </si>
  <si>
    <t>DSME</t>
  </si>
  <si>
    <t>DSTO</t>
  </si>
  <si>
    <t>DUMX</t>
  </si>
  <si>
    <t>DUSA</t>
  </si>
  <si>
    <t>DUSB</t>
  </si>
  <si>
    <t>DUSC</t>
  </si>
  <si>
    <t>DUSD</t>
  </si>
  <si>
    <t>DVFX</t>
  </si>
  <si>
    <t>DWFI</t>
  </si>
  <si>
    <t>DWSF</t>
  </si>
  <si>
    <t>DZBK</t>
  </si>
  <si>
    <t>EACM</t>
  </si>
  <si>
    <t>EBHU</t>
  </si>
  <si>
    <t>EBLX</t>
  </si>
  <si>
    <t>EBMX</t>
  </si>
  <si>
    <t>EBON</t>
  </si>
  <si>
    <t>EBRA</t>
  </si>
  <si>
    <t>EBSC</t>
  </si>
  <si>
    <t>EBSD</t>
  </si>
  <si>
    <t>EBSF</t>
  </si>
  <si>
    <t>EBSI</t>
  </si>
  <si>
    <t>EBSM</t>
  </si>
  <si>
    <t>EBSN</t>
  </si>
  <si>
    <t>EBSO</t>
  </si>
  <si>
    <t>EBSS</t>
  </si>
  <si>
    <t>EBSX</t>
  </si>
  <si>
    <t>EBXV</t>
  </si>
  <si>
    <t>ECAG</t>
  </si>
  <si>
    <t>ECAL</t>
  </si>
  <si>
    <t>ECEU</t>
  </si>
  <si>
    <t>ECGS</t>
  </si>
  <si>
    <t>ECHO</t>
  </si>
  <si>
    <t>ECNL</t>
  </si>
  <si>
    <t>ECSL</t>
  </si>
  <si>
    <t>ECXE</t>
  </si>
  <si>
    <t>EDBT</t>
  </si>
  <si>
    <t>EDDP</t>
  </si>
  <si>
    <t>EDGA</t>
  </si>
  <si>
    <t>EDGD</t>
  </si>
  <si>
    <t>EDGE</t>
  </si>
  <si>
    <t>EDGL</t>
  </si>
  <si>
    <t>EDGO</t>
  </si>
  <si>
    <t>EDGX</t>
  </si>
  <si>
    <t>EDRF</t>
  </si>
  <si>
    <t>EEAL</t>
  </si>
  <si>
    <t>EESE</t>
  </si>
  <si>
    <t>EFTP</t>
  </si>
  <si>
    <t>EGMT</t>
  </si>
  <si>
    <t>EGSI</t>
  </si>
  <si>
    <t>EIXE</t>
  </si>
  <si>
    <t>ELEU</t>
  </si>
  <si>
    <t>ELIX</t>
  </si>
  <si>
    <t>ELNO</t>
  </si>
  <si>
    <t>ELSE</t>
  </si>
  <si>
    <t>ELUK</t>
  </si>
  <si>
    <t>ELXE</t>
  </si>
  <si>
    <t>EMBX</t>
  </si>
  <si>
    <t>EMCE</t>
  </si>
  <si>
    <t>EMCH</t>
  </si>
  <si>
    <t>EMDR</t>
  </si>
  <si>
    <t>EMIB</t>
  </si>
  <si>
    <t>EMID</t>
  </si>
  <si>
    <t>EMIR</t>
  </si>
  <si>
    <t>EMLD</t>
  </si>
  <si>
    <t>EMTF</t>
  </si>
  <si>
    <t>EMTS</t>
  </si>
  <si>
    <t>ENAX</t>
  </si>
  <si>
    <t>ENCL</t>
  </si>
  <si>
    <t>ENMS</t>
  </si>
  <si>
    <t>ENSL</t>
  </si>
  <si>
    <t>ENSX</t>
  </si>
  <si>
    <t>ENSY</t>
  </si>
  <si>
    <t>ENTW</t>
  </si>
  <si>
    <t>ENXB</t>
  </si>
  <si>
    <t>ENXL</t>
  </si>
  <si>
    <t>EOTC</t>
  </si>
  <si>
    <t>EPEX</t>
  </si>
  <si>
    <t>EPRD</t>
  </si>
  <si>
    <t>EPRL</t>
  </si>
  <si>
    <t>EQCA</t>
  </si>
  <si>
    <t>EQIE</t>
  </si>
  <si>
    <t>EQLD</t>
  </si>
  <si>
    <t>EQOC</t>
  </si>
  <si>
    <t>EQOD</t>
  </si>
  <si>
    <t>EQOS</t>
  </si>
  <si>
    <t>EQSE</t>
  </si>
  <si>
    <t>EQSL</t>
  </si>
  <si>
    <t>EQTA</t>
  </si>
  <si>
    <t>EQTB</t>
  </si>
  <si>
    <t>EQTC</t>
  </si>
  <si>
    <t>EQTD</t>
  </si>
  <si>
    <t>EQUS</t>
  </si>
  <si>
    <t>EQWB</t>
  </si>
  <si>
    <t>ERBX</t>
  </si>
  <si>
    <t>ERFQ</t>
  </si>
  <si>
    <t>ERIS</t>
  </si>
  <si>
    <t>ERST</t>
  </si>
  <si>
    <t>ESLO</t>
  </si>
  <si>
    <t>ESPD</t>
  </si>
  <si>
    <t>ESTO</t>
  </si>
  <si>
    <t>ETFP</t>
  </si>
  <si>
    <t>ETLX</t>
  </si>
  <si>
    <t>ETPA</t>
  </si>
  <si>
    <t>ETSC</t>
  </si>
  <si>
    <t>EUAX</t>
  </si>
  <si>
    <t>EUCC</t>
  </si>
  <si>
    <t>EUCH</t>
  </si>
  <si>
    <t>EUFN</t>
  </si>
  <si>
    <t>EUOB</t>
  </si>
  <si>
    <t>EURM</t>
  </si>
  <si>
    <t>EUSC</t>
  </si>
  <si>
    <t>EUSP</t>
  </si>
  <si>
    <t>EUWA</t>
  </si>
  <si>
    <t>EUWB</t>
  </si>
  <si>
    <t>EUWX</t>
  </si>
  <si>
    <t>EVOL</t>
  </si>
  <si>
    <t>EWRM</t>
  </si>
  <si>
    <t>EWSM</t>
  </si>
  <si>
    <t>EXAA</t>
  </si>
  <si>
    <t>EXBO</t>
  </si>
  <si>
    <t>EXCP</t>
  </si>
  <si>
    <t>EXDC</t>
  </si>
  <si>
    <t>EXEU</t>
  </si>
  <si>
    <t>EXGM</t>
  </si>
  <si>
    <t>EXLP</t>
  </si>
  <si>
    <t>EXMP</t>
  </si>
  <si>
    <t>EXOR</t>
  </si>
  <si>
    <t>EXOT</t>
  </si>
  <si>
    <t>EXPA</t>
  </si>
  <si>
    <t>EXPM</t>
  </si>
  <si>
    <t>EXSB</t>
  </si>
  <si>
    <t>EXSD</t>
  </si>
  <si>
    <t>EXSE</t>
  </si>
  <si>
    <t>EXSF</t>
  </si>
  <si>
    <t>EXSH</t>
  </si>
  <si>
    <t>EXSI</t>
  </si>
  <si>
    <t>EXSP</t>
  </si>
  <si>
    <t>EXSY</t>
  </si>
  <si>
    <t>EXTR</t>
  </si>
  <si>
    <t>EXVP</t>
  </si>
  <si>
    <t>EXYY</t>
  </si>
  <si>
    <t>FAIR</t>
  </si>
  <si>
    <t>FAST</t>
  </si>
  <si>
    <t>FBSI</t>
  </si>
  <si>
    <t>FCBT</t>
  </si>
  <si>
    <t>FCME</t>
  </si>
  <si>
    <t>FGEX</t>
  </si>
  <si>
    <t>FICO</t>
  </si>
  <si>
    <t>FICX</t>
  </si>
  <si>
    <t>FIED</t>
  </si>
  <si>
    <t>FINC</t>
  </si>
  <si>
    <t>FINN</t>
  </si>
  <si>
    <t>FINO</t>
  </si>
  <si>
    <t>FINR</t>
  </si>
  <si>
    <t>FINY</t>
  </si>
  <si>
    <t>FISH</t>
  </si>
  <si>
    <t>FISU</t>
  </si>
  <si>
    <t>FLTB</t>
  </si>
  <si>
    <t>FLTR</t>
  </si>
  <si>
    <t>FLWX</t>
  </si>
  <si>
    <t>FMTS</t>
  </si>
  <si>
    <t>FNCS</t>
  </si>
  <si>
    <t>FNDK</t>
  </si>
  <si>
    <t>FNEE</t>
  </si>
  <si>
    <t>FNFI</t>
  </si>
  <si>
    <t>FNFT</t>
  </si>
  <si>
    <t>FNFX</t>
  </si>
  <si>
    <t>FNIS</t>
  </si>
  <si>
    <t>FNIX</t>
  </si>
  <si>
    <t>FNLT</t>
  </si>
  <si>
    <t>FNLV</t>
  </si>
  <si>
    <t>FNSE</t>
  </si>
  <si>
    <t>FNUK</t>
  </si>
  <si>
    <t>FNXB</t>
  </si>
  <si>
    <t>FPWB</t>
  </si>
  <si>
    <t>FRAA</t>
  </si>
  <si>
    <t>FRAB</t>
  </si>
  <si>
    <t>FRAD</t>
  </si>
  <si>
    <t>FRAS</t>
  </si>
  <si>
    <t>FRAU</t>
  </si>
  <si>
    <t>FRAV</t>
  </si>
  <si>
    <t>FRAW</t>
  </si>
  <si>
    <t>FREI</t>
  </si>
  <si>
    <t>FREX</t>
  </si>
  <si>
    <t>FRRF</t>
  </si>
  <si>
    <t>FRTE</t>
  </si>
  <si>
    <t>FSEF</t>
  </si>
  <si>
    <t>FSHX</t>
  </si>
  <si>
    <t>FSME</t>
  </si>
  <si>
    <t>FTFM</t>
  </si>
  <si>
    <t>FTFS</t>
  </si>
  <si>
    <t>FTUS</t>
  </si>
  <si>
    <t>FUSD</t>
  </si>
  <si>
    <t>FXAL</t>
  </si>
  <si>
    <t>FXCL</t>
  </si>
  <si>
    <t>FXCM</t>
  </si>
  <si>
    <t>FXFM</t>
  </si>
  <si>
    <t>FXGB</t>
  </si>
  <si>
    <t>FXMT</t>
  </si>
  <si>
    <t>FXNM</t>
  </si>
  <si>
    <t>FXOP</t>
  </si>
  <si>
    <t>FXPS</t>
  </si>
  <si>
    <t>FXRQ</t>
  </si>
  <si>
    <t>FXRS</t>
  </si>
  <si>
    <t>FXSM</t>
  </si>
  <si>
    <t>FXSW</t>
  </si>
  <si>
    <t>G1XX</t>
  </si>
  <si>
    <t>GBOB</t>
  </si>
  <si>
    <t>GBOT</t>
  </si>
  <si>
    <t>GBSI</t>
  </si>
  <si>
    <t>GBUL</t>
  </si>
  <si>
    <t>GBWB</t>
  </si>
  <si>
    <t>GEMX</t>
  </si>
  <si>
    <t>GETB</t>
  </si>
  <si>
    <t>GFAM</t>
  </si>
  <si>
    <t>GFAU</t>
  </si>
  <si>
    <t>GFBM</t>
  </si>
  <si>
    <t>GFBO</t>
  </si>
  <si>
    <t>GFIA</t>
  </si>
  <si>
    <t>GFIB</t>
  </si>
  <si>
    <t>GFIC</t>
  </si>
  <si>
    <t>GFIF</t>
  </si>
  <si>
    <t>GFIM</t>
  </si>
  <si>
    <t>GFIN</t>
  </si>
  <si>
    <t>GFIR</t>
  </si>
  <si>
    <t>GFKS</t>
  </si>
  <si>
    <t>GFOX</t>
  </si>
  <si>
    <t>GFPO</t>
  </si>
  <si>
    <t>GFSM</t>
  </si>
  <si>
    <t>GFSO</t>
  </si>
  <si>
    <t>GIPB</t>
  </si>
  <si>
    <t>GLBX</t>
  </si>
  <si>
    <t>GLLC</t>
  </si>
  <si>
    <t>GLMX</t>
  </si>
  <si>
    <t>GLOM</t>
  </si>
  <si>
    <t>GLPS</t>
  </si>
  <si>
    <t>GLPX</t>
  </si>
  <si>
    <t>GMBG</t>
  </si>
  <si>
    <t>GMEG</t>
  </si>
  <si>
    <t>GMEO</t>
  </si>
  <si>
    <t>GMES</t>
  </si>
  <si>
    <t>GMEX</t>
  </si>
  <si>
    <t>GMGD</t>
  </si>
  <si>
    <t>GMGE</t>
  </si>
  <si>
    <t>GMGL</t>
  </si>
  <si>
    <t>GMNI</t>
  </si>
  <si>
    <t>GMTF</t>
  </si>
  <si>
    <t>GMTS</t>
  </si>
  <si>
    <t>GOTC</t>
  </si>
  <si>
    <t>GOVX</t>
  </si>
  <si>
    <t>GPBC</t>
  </si>
  <si>
    <t>GREE</t>
  </si>
  <si>
    <t>GRIF</t>
  </si>
  <si>
    <t>GRIO</t>
  </si>
  <si>
    <t>GROW</t>
  </si>
  <si>
    <t>GRSE</t>
  </si>
  <si>
    <t>GSAL</t>
  </si>
  <si>
    <t>GSBE</t>
  </si>
  <si>
    <t>GSBX</t>
  </si>
  <si>
    <t>GSCI</t>
  </si>
  <si>
    <t>GSCO</t>
  </si>
  <si>
    <t>GSEF</t>
  </si>
  <si>
    <t>GSEI</t>
  </si>
  <si>
    <t>GSIB</t>
  </si>
  <si>
    <t>GSIL</t>
  </si>
  <si>
    <t>GSPL</t>
  </si>
  <si>
    <t>GSPX</t>
  </si>
  <si>
    <t>GSSI</t>
  </si>
  <si>
    <t>GSXC</t>
  </si>
  <si>
    <t>GSXH</t>
  </si>
  <si>
    <t>GSXK</t>
  </si>
  <si>
    <t>GSXL</t>
  </si>
  <si>
    <t>GSXT</t>
  </si>
  <si>
    <t>GTCO</t>
  </si>
  <si>
    <t>GTSX</t>
  </si>
  <si>
    <t>GTXE</t>
  </si>
  <si>
    <t>GTXS</t>
  </si>
  <si>
    <t>GXGF</t>
  </si>
  <si>
    <t>GXGM</t>
  </si>
  <si>
    <t>GXGR</t>
  </si>
  <si>
    <t>GXMA</t>
  </si>
  <si>
    <t>HAMA</t>
  </si>
  <si>
    <t>HAMB</t>
  </si>
  <si>
    <t>HAML</t>
  </si>
  <si>
    <t>HAMM</t>
  </si>
  <si>
    <t>HAMN</t>
  </si>
  <si>
    <t>HANA</t>
  </si>
  <si>
    <t>HANB</t>
  </si>
  <si>
    <t>HBFR</t>
  </si>
  <si>
    <t>HBPL</t>
  </si>
  <si>
    <t>HCER</t>
  </si>
  <si>
    <t>HCHC</t>
  </si>
  <si>
    <t>HDAT</t>
  </si>
  <si>
    <t>HEDE</t>
  </si>
  <si>
    <t>HEGX</t>
  </si>
  <si>
    <t>HELA</t>
  </si>
  <si>
    <t>HEMO</t>
  </si>
  <si>
    <t>HESP</t>
  </si>
  <si>
    <t>HGSP</t>
  </si>
  <si>
    <t>HKME</t>
  </si>
  <si>
    <t>HMOD</t>
  </si>
  <si>
    <t>HMTF</t>
  </si>
  <si>
    <t>HOTC</t>
  </si>
  <si>
    <t>HPCO</t>
  </si>
  <si>
    <t>HPCS</t>
  </si>
  <si>
    <t>HPCV</t>
  </si>
  <si>
    <t>HPCX</t>
  </si>
  <si>
    <t>HPPO</t>
  </si>
  <si>
    <t>HPSO</t>
  </si>
  <si>
    <t>HPSX</t>
  </si>
  <si>
    <t>HREU</t>
  </si>
  <si>
    <t>HRFQ</t>
  </si>
  <si>
    <t>HRSI</t>
  </si>
  <si>
    <t>HRTF</t>
  </si>
  <si>
    <t>HRTX</t>
  </si>
  <si>
    <t>HSBC</t>
  </si>
  <si>
    <t>HSBT</t>
  </si>
  <si>
    <t>HSFX</t>
  </si>
  <si>
    <t>HSTC</t>
  </si>
  <si>
    <t>HSXA</t>
  </si>
  <si>
    <t>HSXE</t>
  </si>
  <si>
    <t>HUDX</t>
  </si>
  <si>
    <t>HUNG</t>
  </si>
  <si>
    <t>HUPX</t>
  </si>
  <si>
    <t>IATS</t>
  </si>
  <si>
    <t>IBAL</t>
  </si>
  <si>
    <t>IBEQ</t>
  </si>
  <si>
    <t>IBER</t>
  </si>
  <si>
    <t>IBEX</t>
  </si>
  <si>
    <t>IBGH</t>
  </si>
  <si>
    <t>IBIS</t>
  </si>
  <si>
    <t>IBLX</t>
  </si>
  <si>
    <t>IBSI</t>
  </si>
  <si>
    <t>IBUL</t>
  </si>
  <si>
    <t>ICAH</t>
  </si>
  <si>
    <t>ICAP</t>
  </si>
  <si>
    <t>ICAS</t>
  </si>
  <si>
    <t>ICAT</t>
  </si>
  <si>
    <t>ICBX</t>
  </si>
  <si>
    <t>ICDX</t>
  </si>
  <si>
    <t>ICEL</t>
  </si>
  <si>
    <t>ICEN</t>
  </si>
  <si>
    <t>ICEO</t>
  </si>
  <si>
    <t>ICES</t>
  </si>
  <si>
    <t>ICEU</t>
  </si>
  <si>
    <t>ICHK</t>
  </si>
  <si>
    <t>ICKR</t>
  </si>
  <si>
    <t>ICOR</t>
  </si>
  <si>
    <t>ICOT</t>
  </si>
  <si>
    <t>ICPM</t>
  </si>
  <si>
    <t>ICRO</t>
  </si>
  <si>
    <t>ICSE</t>
  </si>
  <si>
    <t>ICSH</t>
  </si>
  <si>
    <t>ICSU</t>
  </si>
  <si>
    <t>ICSZ</t>
  </si>
  <si>
    <t>ICTQ</t>
  </si>
  <si>
    <t>ICTW</t>
  </si>
  <si>
    <t>ICUR</t>
  </si>
  <si>
    <t>ICUS</t>
  </si>
  <si>
    <t>ICXL</t>
  </si>
  <si>
    <t>ICXR</t>
  </si>
  <si>
    <t>IDXM</t>
  </si>
  <si>
    <t>IEBS</t>
  </si>
  <si>
    <t>IECE</t>
  </si>
  <si>
    <t>IECL</t>
  </si>
  <si>
    <t>IENG</t>
  </si>
  <si>
    <t>IEPA</t>
  </si>
  <si>
    <t>IEXC</t>
  </si>
  <si>
    <t>IEXD</t>
  </si>
  <si>
    <t>IEXG</t>
  </si>
  <si>
    <t>IFAD</t>
  </si>
  <si>
    <t>IFBX</t>
  </si>
  <si>
    <t>IFCA</t>
  </si>
  <si>
    <t>IFED</t>
  </si>
  <si>
    <t>IFEN</t>
  </si>
  <si>
    <t>IFEU</t>
  </si>
  <si>
    <t>IFLL</t>
  </si>
  <si>
    <t>IFLO</t>
  </si>
  <si>
    <t>IFLS</t>
  </si>
  <si>
    <t>IFLX</t>
  </si>
  <si>
    <t>IFSG</t>
  </si>
  <si>
    <t>IFSM</t>
  </si>
  <si>
    <t>IFUS</t>
  </si>
  <si>
    <t>IFUT</t>
  </si>
  <si>
    <t>IFXA</t>
  </si>
  <si>
    <t>IFXC</t>
  </si>
  <si>
    <t>IFXR</t>
  </si>
  <si>
    <t>IGDL</t>
  </si>
  <si>
    <t>IIDX</t>
  </si>
  <si>
    <t>IINX</t>
  </si>
  <si>
    <t>IKBS</t>
  </si>
  <si>
    <t>ILCM</t>
  </si>
  <si>
    <t>IMAG</t>
  </si>
  <si>
    <t>IMBD</t>
  </si>
  <si>
    <t>IMCC</t>
  </si>
  <si>
    <t>IMCD</t>
  </si>
  <si>
    <t>IMCE</t>
  </si>
  <si>
    <t>IMCG</t>
  </si>
  <si>
    <t>IMCM</t>
  </si>
  <si>
    <t>IMCO</t>
  </si>
  <si>
    <t>IMCR</t>
  </si>
  <si>
    <t>IMCS</t>
  </si>
  <si>
    <t>IMCT</t>
  </si>
  <si>
    <t>IMED</t>
  </si>
  <si>
    <t>IMEN</t>
  </si>
  <si>
    <t>IMEQ</t>
  </si>
  <si>
    <t>IMET</t>
  </si>
  <si>
    <t>IMEX</t>
  </si>
  <si>
    <t>IMFD</t>
  </si>
  <si>
    <t>IMFX</t>
  </si>
  <si>
    <t>IMGB</t>
  </si>
  <si>
    <t>IMGI</t>
  </si>
  <si>
    <t>IMIR</t>
  </si>
  <si>
    <t>IMMH</t>
  </si>
  <si>
    <t>IMMM</t>
  </si>
  <si>
    <t>IMRD</t>
  </si>
  <si>
    <t>IMSB</t>
  </si>
  <si>
    <t>IMTF</t>
  </si>
  <si>
    <t>IMTS</t>
  </si>
  <si>
    <t>INCA</t>
  </si>
  <si>
    <t>INCR</t>
  </si>
  <si>
    <t>INGB</t>
  </si>
  <si>
    <t>INGE</t>
  </si>
  <si>
    <t>INGF</t>
  </si>
  <si>
    <t>INGU</t>
  </si>
  <si>
    <t>INGW</t>
  </si>
  <si>
    <t>INSE</t>
  </si>
  <si>
    <t>INTL</t>
  </si>
  <si>
    <t>INVE</t>
  </si>
  <si>
    <t>IOCD</t>
  </si>
  <si>
    <t>IOED</t>
  </si>
  <si>
    <t>IOFB</t>
  </si>
  <si>
    <t>IOFI</t>
  </si>
  <si>
    <t>IOFX</t>
  </si>
  <si>
    <t>IOGB</t>
  </si>
  <si>
    <t>IOGI</t>
  </si>
  <si>
    <t>IOIR</t>
  </si>
  <si>
    <t>IOMM</t>
  </si>
  <si>
    <t>IOTC</t>
  </si>
  <si>
    <t>IOTF</t>
  </si>
  <si>
    <t>IPNL</t>
  </si>
  <si>
    <t>IPSX</t>
  </si>
  <si>
    <t>IPXP</t>
  </si>
  <si>
    <t>IPXW</t>
  </si>
  <si>
    <t>ISBA</t>
  </si>
  <si>
    <t>ISBV</t>
  </si>
  <si>
    <t>ISDA</t>
  </si>
  <si>
    <t>ISDX</t>
  </si>
  <si>
    <t>ISEC</t>
  </si>
  <si>
    <t>ISEX</t>
  </si>
  <si>
    <t>ISSI</t>
  </si>
  <si>
    <t>ISWA</t>
  </si>
  <si>
    <t>ISWB</t>
  </si>
  <si>
    <t>ISWC</t>
  </si>
  <si>
    <t>ISWE</t>
  </si>
  <si>
    <t>ISWN</t>
  </si>
  <si>
    <t>ISWO</t>
  </si>
  <si>
    <t>ISWP</t>
  </si>
  <si>
    <t>ISWR</t>
  </si>
  <si>
    <t>ISWT</t>
  </si>
  <si>
    <t>ISWV</t>
  </si>
  <si>
    <t>ITGI</t>
  </si>
  <si>
    <t>ITGL</t>
  </si>
  <si>
    <t>ITSM</t>
  </si>
  <si>
    <t>IUOB</t>
  </si>
  <si>
    <t>IVZX</t>
  </si>
  <si>
    <t>IXSP</t>
  </si>
  <si>
    <t>JADX</t>
  </si>
  <si>
    <t>JASR</t>
  </si>
  <si>
    <t>JATA</t>
  </si>
  <si>
    <t>JBSI</t>
  </si>
  <si>
    <t>JBUL</t>
  </si>
  <si>
    <t>JEFE</t>
  </si>
  <si>
    <t>JEFS</t>
  </si>
  <si>
    <t>JEFX</t>
  </si>
  <si>
    <t>JESI</t>
  </si>
  <si>
    <t>JISI</t>
  </si>
  <si>
    <t>JLEQ</t>
  </si>
  <si>
    <t>JLEU</t>
  </si>
  <si>
    <t>JLQD</t>
  </si>
  <si>
    <t>JLSI</t>
  </si>
  <si>
    <t>JNSI</t>
  </si>
  <si>
    <t>JNST</t>
  </si>
  <si>
    <t>JPBX</t>
  </si>
  <si>
    <t>JPCB</t>
  </si>
  <si>
    <t>JPEU</t>
  </si>
  <si>
    <t>JPMI</t>
  </si>
  <si>
    <t>JPMS</t>
  </si>
  <si>
    <t>JPMX</t>
  </si>
  <si>
    <t>JPSI</t>
  </si>
  <si>
    <t>JSEB</t>
  </si>
  <si>
    <t>JSEF</t>
  </si>
  <si>
    <t>JSER</t>
  </si>
  <si>
    <t>JSES</t>
  </si>
  <si>
    <t>JSJX</t>
  </si>
  <si>
    <t>JSSI</t>
  </si>
  <si>
    <t>JYSI</t>
  </si>
  <si>
    <t>KABU</t>
  </si>
  <si>
    <t>KAIX</t>
  </si>
  <si>
    <t>KBCB</t>
  </si>
  <si>
    <t>KBLC</t>
  </si>
  <si>
    <t>KBLL</t>
  </si>
  <si>
    <t>KBLM</t>
  </si>
  <si>
    <t>KBLS</t>
  </si>
  <si>
    <t>KBLT</t>
  </si>
  <si>
    <t>KCCP</t>
  </si>
  <si>
    <t>KDPW</t>
  </si>
  <si>
    <t>KELR</t>
  </si>
  <si>
    <t>KHHU</t>
  </si>
  <si>
    <t>KLEU</t>
  </si>
  <si>
    <t>KLSH</t>
  </si>
  <si>
    <t>KMTS</t>
  </si>
  <si>
    <t>KMUX</t>
  </si>
  <si>
    <t>KNCM</t>
  </si>
  <si>
    <t>KNEM</t>
  </si>
  <si>
    <t>KNIG</t>
  </si>
  <si>
    <t>KNLI</t>
  </si>
  <si>
    <t>KNMX</t>
  </si>
  <si>
    <t>KOCN</t>
  </si>
  <si>
    <t>KOME</t>
  </si>
  <si>
    <t>KOTF</t>
  </si>
  <si>
    <t>KRME</t>
  </si>
  <si>
    <t>LAFD</t>
  </si>
  <si>
    <t>LAFL</t>
  </si>
  <si>
    <t>LAFX</t>
  </si>
  <si>
    <t>LAMP</t>
  </si>
  <si>
    <t>LASF</t>
  </si>
  <si>
    <t>LASP</t>
  </si>
  <si>
    <t>LATG</t>
  </si>
  <si>
    <t>LAVA</t>
  </si>
  <si>
    <t>LBBW</t>
  </si>
  <si>
    <t>LBCM</t>
  </si>
  <si>
    <t>LBCW</t>
  </si>
  <si>
    <t>LBWL</t>
  </si>
  <si>
    <t>LBWS</t>
  </si>
  <si>
    <t>LCHC</t>
  </si>
  <si>
    <t>LCUR</t>
  </si>
  <si>
    <t>LEBV</t>
  </si>
  <si>
    <t>LEDG</t>
  </si>
  <si>
    <t>LELE</t>
  </si>
  <si>
    <t>LESI</t>
  </si>
  <si>
    <t>LEUE</t>
  </si>
  <si>
    <t>LEUF</t>
  </si>
  <si>
    <t>LEVL</t>
  </si>
  <si>
    <t>LICA</t>
  </si>
  <si>
    <t>LIFI</t>
  </si>
  <si>
    <t>LIGA</t>
  </si>
  <si>
    <t>LIQF</t>
  </si>
  <si>
    <t>LIQH</t>
  </si>
  <si>
    <t>LIQU</t>
  </si>
  <si>
    <t>LISX</t>
  </si>
  <si>
    <t>LISZ</t>
  </si>
  <si>
    <t>LIUH</t>
  </si>
  <si>
    <t>LIUS</t>
  </si>
  <si>
    <t>LLAT</t>
  </si>
  <si>
    <t>LMAD</t>
  </si>
  <si>
    <t>LMAE</t>
  </si>
  <si>
    <t>LMAF</t>
  </si>
  <si>
    <t>LMAO</t>
  </si>
  <si>
    <t>LMAX</t>
  </si>
  <si>
    <t>LMEC</t>
  </si>
  <si>
    <t>LMNR</t>
  </si>
  <si>
    <t>LMNX</t>
  </si>
  <si>
    <t>LMTS</t>
  </si>
  <si>
    <t>LNEQ</t>
  </si>
  <si>
    <t>LNFI</t>
  </si>
  <si>
    <t>LOTC</t>
  </si>
  <si>
    <t>LOUI</t>
  </si>
  <si>
    <t>LOYD</t>
  </si>
  <si>
    <t>LPPM</t>
  </si>
  <si>
    <t>LPSF</t>
  </si>
  <si>
    <t>LQED</t>
  </si>
  <si>
    <t>LQFI</t>
  </si>
  <si>
    <t>LSSI</t>
  </si>
  <si>
    <t>LTAA</t>
  </si>
  <si>
    <t>LTSE</t>
  </si>
  <si>
    <t>LXJP</t>
  </si>
  <si>
    <t>LYNX</t>
  </si>
  <si>
    <t>MABX</t>
  </si>
  <si>
    <t>MACB</t>
  </si>
  <si>
    <t>MACX</t>
  </si>
  <si>
    <t>MAEL</t>
  </si>
  <si>
    <t>MAGM</t>
  </si>
  <si>
    <t>MAKX</t>
  </si>
  <si>
    <t>MALM</t>
  </si>
  <si>
    <t>MALX</t>
  </si>
  <si>
    <t>MANL</t>
  </si>
  <si>
    <t>MAQE</t>
  </si>
  <si>
    <t>MAQH</t>
  </si>
  <si>
    <t>MAQI</t>
  </si>
  <si>
    <t>MAQJ</t>
  </si>
  <si>
    <t>MAQL</t>
  </si>
  <si>
    <t>MAQU</t>
  </si>
  <si>
    <t>MAQX</t>
  </si>
  <si>
    <t>MARF</t>
  </si>
  <si>
    <t>MASG</t>
  </si>
  <si>
    <t>MATN</t>
  </si>
  <si>
    <t>MATX</t>
  </si>
  <si>
    <t>MAXD</t>
  </si>
  <si>
    <t>MBCP</t>
  </si>
  <si>
    <t>MBPL</t>
  </si>
  <si>
    <t>MBSI</t>
  </si>
  <si>
    <t>MBUL</t>
  </si>
  <si>
    <t>MCAD</t>
  </si>
  <si>
    <t>MCID</t>
  </si>
  <si>
    <t>MCRY</t>
  </si>
  <si>
    <t>MCSE</t>
  </si>
  <si>
    <t>MCUR</t>
  </si>
  <si>
    <t>MCXR</t>
  </si>
  <si>
    <t>MCXS</t>
  </si>
  <si>
    <t>MCXX</t>
  </si>
  <si>
    <t>MCZK</t>
  </si>
  <si>
    <t>MDIP</t>
  </si>
  <si>
    <t>MDRV</t>
  </si>
  <si>
    <t>MEAU</t>
  </si>
  <si>
    <t>MEHK</t>
  </si>
  <si>
    <t>MELO</t>
  </si>
  <si>
    <t>MEMD</t>
  </si>
  <si>
    <t>MEMM</t>
  </si>
  <si>
    <t>MEMX</t>
  </si>
  <si>
    <t>MERD</t>
  </si>
  <si>
    <t>MERF</t>
  </si>
  <si>
    <t>MERK</t>
  </si>
  <si>
    <t>MESI</t>
  </si>
  <si>
    <t>MESQ</t>
  </si>
  <si>
    <t>METZ</t>
  </si>
  <si>
    <t>MFGL</t>
  </si>
  <si>
    <t>MFOX</t>
  </si>
  <si>
    <t>MFXA</t>
  </si>
  <si>
    <t>MFXC</t>
  </si>
  <si>
    <t>MFXR</t>
  </si>
  <si>
    <t>MHBD</t>
  </si>
  <si>
    <t>MHBE</t>
  </si>
  <si>
    <t>MHBL</t>
  </si>
  <si>
    <t>MHBP</t>
  </si>
  <si>
    <t>MHEL</t>
  </si>
  <si>
    <t>MHEU</t>
  </si>
  <si>
    <t>MHIP</t>
  </si>
  <si>
    <t>MIBG</t>
  </si>
  <si>
    <t>MIBL</t>
  </si>
  <si>
    <t>MICE</t>
  </si>
  <si>
    <t>MIDC</t>
  </si>
  <si>
    <t>MIHI</t>
  </si>
  <si>
    <t>MISX</t>
  </si>
  <si>
    <t>MIVX</t>
  </si>
  <si>
    <t>MIZX</t>
  </si>
  <si>
    <t>MKAA</t>
  </si>
  <si>
    <t>MKAP</t>
  </si>
  <si>
    <t>MKTF</t>
  </si>
  <si>
    <t>MLAX</t>
  </si>
  <si>
    <t>MLCO</t>
  </si>
  <si>
    <t>MLER</t>
  </si>
  <si>
    <t>MLES</t>
  </si>
  <si>
    <t>MLEU</t>
  </si>
  <si>
    <t>MLEX</t>
  </si>
  <si>
    <t>MLIB</t>
  </si>
  <si>
    <t>MLIX</t>
  </si>
  <si>
    <t>MLRQ</t>
  </si>
  <si>
    <t>MLSI</t>
  </si>
  <si>
    <t>MLVE</t>
  </si>
  <si>
    <t>MLVX</t>
  </si>
  <si>
    <t>MLXB</t>
  </si>
  <si>
    <t>MLXN</t>
  </si>
  <si>
    <t>MNDK</t>
  </si>
  <si>
    <t>MNFI</t>
  </si>
  <si>
    <t>MNIS</t>
  </si>
  <si>
    <t>MNSE</t>
  </si>
  <si>
    <t>MOCX</t>
  </si>
  <si>
    <t>MOSE</t>
  </si>
  <si>
    <t>MOTX</t>
  </si>
  <si>
    <t>MPRL</t>
  </si>
  <si>
    <t>MSAL</t>
  </si>
  <si>
    <t>MSAX</t>
  </si>
  <si>
    <t>MSBI</t>
  </si>
  <si>
    <t>MSCO</t>
  </si>
  <si>
    <t>MSCX</t>
  </si>
  <si>
    <t>MSDM</t>
  </si>
  <si>
    <t>MSEL</t>
  </si>
  <si>
    <t>MSEU</t>
  </si>
  <si>
    <t>MSIP</t>
  </si>
  <si>
    <t>MSLP</t>
  </si>
  <si>
    <t>MSMS</t>
  </si>
  <si>
    <t>MSNT</t>
  </si>
  <si>
    <t>MSPL</t>
  </si>
  <si>
    <t>MSRP</t>
  </si>
  <si>
    <t>MSSI</t>
  </si>
  <si>
    <t>MSTC</t>
  </si>
  <si>
    <t>MSTO</t>
  </si>
  <si>
    <t>MSTX</t>
  </si>
  <si>
    <t>MSWP</t>
  </si>
  <si>
    <t>MTAA</t>
  </si>
  <si>
    <t>MTAH</t>
  </si>
  <si>
    <t>MTAX</t>
  </si>
  <si>
    <t>MTCH</t>
  </si>
  <si>
    <t>MTSA</t>
  </si>
  <si>
    <t>MTSB</t>
  </si>
  <si>
    <t>MTSC</t>
  </si>
  <si>
    <t>MTSD</t>
  </si>
  <si>
    <t>MTSF</t>
  </si>
  <si>
    <t>MTSG</t>
  </si>
  <si>
    <t>MTSM</t>
  </si>
  <si>
    <t>MTSO</t>
  </si>
  <si>
    <t>MTSP</t>
  </si>
  <si>
    <t>MTSS</t>
  </si>
  <si>
    <t>MTSW</t>
  </si>
  <si>
    <t>MTUS</t>
  </si>
  <si>
    <t>MTXA</t>
  </si>
  <si>
    <t>MTXC</t>
  </si>
  <si>
    <t>MTXM</t>
  </si>
  <si>
    <t>MTXS</t>
  </si>
  <si>
    <t>MTXX</t>
  </si>
  <si>
    <t>MUBE</t>
  </si>
  <si>
    <t>MUBL</t>
  </si>
  <si>
    <t>MUBM</t>
  </si>
  <si>
    <t>MUBP</t>
  </si>
  <si>
    <t>MUDX</t>
  </si>
  <si>
    <t>MUFP</t>
  </si>
  <si>
    <t>MUNA</t>
  </si>
  <si>
    <t>MUNB</t>
  </si>
  <si>
    <t>MUNC</t>
  </si>
  <si>
    <t>MUND</t>
  </si>
  <si>
    <t>MUSE</t>
  </si>
  <si>
    <t>MUSN</t>
  </si>
  <si>
    <t>MUTI</t>
  </si>
  <si>
    <t>MVCX</t>
  </si>
  <si>
    <t>MXLM</t>
  </si>
  <si>
    <t>MXNL</t>
  </si>
  <si>
    <t>MXOP</t>
  </si>
  <si>
    <t>MYTR</t>
  </si>
  <si>
    <t>N2EX</t>
  </si>
  <si>
    <t>NABA</t>
  </si>
  <si>
    <t>NABE</t>
  </si>
  <si>
    <t>NABL</t>
  </si>
  <si>
    <t>NABP</t>
  </si>
  <si>
    <t>NABU</t>
  </si>
  <si>
    <t>NAMX</t>
  </si>
  <si>
    <t>NAPA</t>
  </si>
  <si>
    <t>NASB</t>
  </si>
  <si>
    <t>NASD</t>
  </si>
  <si>
    <t>NASN</t>
  </si>
  <si>
    <t>NASX</t>
  </si>
  <si>
    <t>NATX</t>
  </si>
  <si>
    <t>NAVE</t>
  </si>
  <si>
    <t>NBFL</t>
  </si>
  <si>
    <t>NBLX</t>
  </si>
  <si>
    <t>NBOT</t>
  </si>
  <si>
    <t>NBXO</t>
  </si>
  <si>
    <t>NCEL</t>
  </si>
  <si>
    <t>NCME</t>
  </si>
  <si>
    <t>NCML</t>
  </si>
  <si>
    <t>NDCM</t>
  </si>
  <si>
    <t>NDEX</t>
  </si>
  <si>
    <t>NDXS</t>
  </si>
  <si>
    <t>NECD</t>
  </si>
  <si>
    <t>NEEQ</t>
  </si>
  <si>
    <t>NEOC</t>
  </si>
  <si>
    <t>NEOD</t>
  </si>
  <si>
    <t>NEOE</t>
  </si>
  <si>
    <t>NEON</t>
  </si>
  <si>
    <t>NESI</t>
  </si>
  <si>
    <t>NEXD</t>
  </si>
  <si>
    <t>NEXF</t>
  </si>
  <si>
    <t>NEXG</t>
  </si>
  <si>
    <t>NEXL</t>
  </si>
  <si>
    <t>NEXN</t>
  </si>
  <si>
    <t>NEXO</t>
  </si>
  <si>
    <t>NEXS</t>
  </si>
  <si>
    <t>NEXT</t>
  </si>
  <si>
    <t>NEXX</t>
  </si>
  <si>
    <t>NEXY</t>
  </si>
  <si>
    <t>NFSA</t>
  </si>
  <si>
    <t>NFSC</t>
  </si>
  <si>
    <t>NFSD</t>
  </si>
  <si>
    <t>NGXC</t>
  </si>
  <si>
    <t>NIBC</t>
  </si>
  <si>
    <t>NIBR</t>
  </si>
  <si>
    <t>NILX</t>
  </si>
  <si>
    <t>NLAX</t>
  </si>
  <si>
    <t>NLBX</t>
  </si>
  <si>
    <t>NLPX</t>
  </si>
  <si>
    <t>NMCE</t>
  </si>
  <si>
    <t>NMRA</t>
  </si>
  <si>
    <t>NMRJ</t>
  </si>
  <si>
    <t>NMSX</t>
  </si>
  <si>
    <t>NMTF</t>
  </si>
  <si>
    <t>NMTS</t>
  </si>
  <si>
    <t>NNCS</t>
  </si>
  <si>
    <t>NOCO</t>
  </si>
  <si>
    <t>NODX</t>
  </si>
  <si>
    <t>NOED</t>
  </si>
  <si>
    <t>NOFF</t>
  </si>
  <si>
    <t>NOFI</t>
  </si>
  <si>
    <t>NOME</t>
  </si>
  <si>
    <t>NOOB</t>
  </si>
  <si>
    <t>NOPS</t>
  </si>
  <si>
    <t>NORD</t>
  </si>
  <si>
    <t>NORX</t>
  </si>
  <si>
    <t>NOSC</t>
  </si>
  <si>
    <t>NOSI</t>
  </si>
  <si>
    <t>NOTC</t>
  </si>
  <si>
    <t>NOWB</t>
  </si>
  <si>
    <t>NOWX</t>
  </si>
  <si>
    <t>NPEX</t>
  </si>
  <si>
    <t>NPGA</t>
  </si>
  <si>
    <t>NSME</t>
  </si>
  <si>
    <t>NSPO</t>
  </si>
  <si>
    <t>NSSA</t>
  </si>
  <si>
    <t>NSXB</t>
  </si>
  <si>
    <t>NTUK</t>
  </si>
  <si>
    <t>NURD</t>
  </si>
  <si>
    <t>NURO</t>
  </si>
  <si>
    <t>NWMS</t>
  </si>
  <si>
    <t>NWNV</t>
  </si>
  <si>
    <t>NXEU</t>
  </si>
  <si>
    <t>NXJP</t>
  </si>
  <si>
    <t>NXSE</t>
  </si>
  <si>
    <t>NXUS</t>
  </si>
  <si>
    <t>NXVW</t>
  </si>
  <si>
    <t>NYFX</t>
  </si>
  <si>
    <t>NYMS</t>
  </si>
  <si>
    <t>NYMX</t>
  </si>
  <si>
    <t>NYPC</t>
  </si>
  <si>
    <t>NYSD</t>
  </si>
  <si>
    <t>NYSI</t>
  </si>
  <si>
    <t>NZFX</t>
  </si>
  <si>
    <t>OAPA</t>
  </si>
  <si>
    <t>OBKL</t>
  </si>
  <si>
    <t>OCEA</t>
  </si>
  <si>
    <t>OCSI</t>
  </si>
  <si>
    <t>ODDO</t>
  </si>
  <si>
    <t>ODOC</t>
  </si>
  <si>
    <t>ODXE</t>
  </si>
  <si>
    <t>OFEX</t>
  </si>
  <si>
    <t>OHVO</t>
  </si>
  <si>
    <t>OILX</t>
  </si>
  <si>
    <t>OLBB</t>
  </si>
  <si>
    <t>OLLC</t>
  </si>
  <si>
    <t>OMEL</t>
  </si>
  <si>
    <t>OMGA</t>
  </si>
  <si>
    <t>OMIC</t>
  </si>
  <si>
    <t>OMIP</t>
  </si>
  <si>
    <t>ONEC</t>
  </si>
  <si>
    <t>ONSE</t>
  </si>
  <si>
    <t>OOTC</t>
  </si>
  <si>
    <t>OPCO</t>
  </si>
  <si>
    <t>OPEX</t>
  </si>
  <si>
    <t>OPRA</t>
  </si>
  <si>
    <t>OSDS</t>
  </si>
  <si>
    <t>OSLC</t>
  </si>
  <si>
    <t>OSSG</t>
  </si>
  <si>
    <t>OTCB</t>
  </si>
  <si>
    <t>OTCE</t>
  </si>
  <si>
    <t>OTCI</t>
  </si>
  <si>
    <t>OTCM</t>
  </si>
  <si>
    <t>OTCN</t>
  </si>
  <si>
    <t>OTCQ</t>
  </si>
  <si>
    <t>OTCX</t>
  </si>
  <si>
    <t>OTPB</t>
  </si>
  <si>
    <t>OTPR</t>
  </si>
  <si>
    <t>OTXB</t>
  </si>
  <si>
    <t>OTXT</t>
  </si>
  <si>
    <t>PARK</t>
  </si>
  <si>
    <t>PARX</t>
  </si>
  <si>
    <t>PATF</t>
  </si>
  <si>
    <t>PAVE</t>
  </si>
  <si>
    <t>PBGR</t>
  </si>
  <si>
    <t>PBUL</t>
  </si>
  <si>
    <t>PCDS</t>
  </si>
  <si>
    <t>PDEX</t>
  </si>
  <si>
    <t>PDQD</t>
  </si>
  <si>
    <t>PDQX</t>
  </si>
  <si>
    <t>PEEL</t>
  </si>
  <si>
    <t>PEPH</t>
  </si>
  <si>
    <t>PEPM</t>
  </si>
  <si>
    <t>PEPQ</t>
  </si>
  <si>
    <t>PEPW</t>
  </si>
  <si>
    <t>PEPY</t>
  </si>
  <si>
    <t>PFTQ</t>
  </si>
  <si>
    <t>PFTS</t>
  </si>
  <si>
    <t>PFXD</t>
  </si>
  <si>
    <t>PIEU</t>
  </si>
  <si>
    <t>PINC</t>
  </si>
  <si>
    <t>PINI</t>
  </si>
  <si>
    <t>PINL</t>
  </si>
  <si>
    <t>PINX</t>
  </si>
  <si>
    <t>PIPE</t>
  </si>
  <si>
    <t>PIPR</t>
  </si>
  <si>
    <t>PIRM</t>
  </si>
  <si>
    <t>PJCX</t>
  </si>
  <si>
    <t>PKOP</t>
  </si>
  <si>
    <t>PLDX</t>
  </si>
  <si>
    <t>PLPD</t>
  </si>
  <si>
    <t>PLPO</t>
  </si>
  <si>
    <t>PLPS</t>
  </si>
  <si>
    <t>PLPX</t>
  </si>
  <si>
    <t>PLSX</t>
  </si>
  <si>
    <t>PLUS</t>
  </si>
  <si>
    <t>PMTS</t>
  </si>
  <si>
    <t>PNED</t>
  </si>
  <si>
    <t>POEE</t>
  </si>
  <si>
    <t>PORT</t>
  </si>
  <si>
    <t>POSE</t>
  </si>
  <si>
    <t>POTC</t>
  </si>
  <si>
    <t>PPEX</t>
  </si>
  <si>
    <t>PRME</t>
  </si>
  <si>
    <t>PROS</t>
  </si>
  <si>
    <t>PRSE</t>
  </si>
  <si>
    <t>PSGM</t>
  </si>
  <si>
    <t>PSXD</t>
  </si>
  <si>
    <t>PTPG</t>
  </si>
  <si>
    <t>PULX</t>
  </si>
  <si>
    <t>PUMA</t>
  </si>
  <si>
    <t>PUMX</t>
  </si>
  <si>
    <t>PUND</t>
  </si>
  <si>
    <t>PURE</t>
  </si>
  <si>
    <t>PVMF</t>
  </si>
  <si>
    <t>PXIL</t>
  </si>
  <si>
    <t>QMTF</t>
  </si>
  <si>
    <t>QMTS</t>
  </si>
  <si>
    <t>QWIX</t>
  </si>
  <si>
    <t>R5FX</t>
  </si>
  <si>
    <t>RABL</t>
  </si>
  <si>
    <t>RABO</t>
  </si>
  <si>
    <t>RAJA</t>
  </si>
  <si>
    <t>RBCB</t>
  </si>
  <si>
    <t>RBCC</t>
  </si>
  <si>
    <t>RBCE</t>
  </si>
  <si>
    <t>RBCG</t>
  </si>
  <si>
    <t>RBCM</t>
  </si>
  <si>
    <t>RBCT</t>
  </si>
  <si>
    <t>RBHU</t>
  </si>
  <si>
    <t>RBIV</t>
  </si>
  <si>
    <t>RBSI</t>
  </si>
  <si>
    <t>RBSX</t>
  </si>
  <si>
    <t>RCBX</t>
  </si>
  <si>
    <t>RCMA</t>
  </si>
  <si>
    <t>RENC</t>
  </si>
  <si>
    <t>RESE</t>
  </si>
  <si>
    <t>RESF</t>
  </si>
  <si>
    <t>REST</t>
  </si>
  <si>
    <t>RFBK</t>
  </si>
  <si>
    <t>RICD</t>
  </si>
  <si>
    <t>RICX</t>
  </si>
  <si>
    <t>RITS</t>
  </si>
  <si>
    <t>RLBO</t>
  </si>
  <si>
    <t>RMMS</t>
  </si>
  <si>
    <t>RMMX</t>
  </si>
  <si>
    <t>RMTF</t>
  </si>
  <si>
    <t>RMTS</t>
  </si>
  <si>
    <t>ROCO</t>
  </si>
  <si>
    <t>ROFX</t>
  </si>
  <si>
    <t>ROSR</t>
  </si>
  <si>
    <t>ROTC</t>
  </si>
  <si>
    <t>RPDX</t>
  </si>
  <si>
    <t>RPWC</t>
  </si>
  <si>
    <t>RR4G</t>
  </si>
  <si>
    <t>RSEX</t>
  </si>
  <si>
    <t>RTSI</t>
  </si>
  <si>
    <t>RTSL</t>
  </si>
  <si>
    <t>RTSP</t>
  </si>
  <si>
    <t>RTSX</t>
  </si>
  <si>
    <t>RUSX</t>
  </si>
  <si>
    <t>S3FM</t>
  </si>
  <si>
    <t>SAGE</t>
  </si>
  <si>
    <t>SANT</t>
  </si>
  <si>
    <t>SB1M</t>
  </si>
  <si>
    <t>SBAR</t>
  </si>
  <si>
    <t>SBEX</t>
  </si>
  <si>
    <t>SBIJ</t>
  </si>
  <si>
    <t>SBIL</t>
  </si>
  <si>
    <t>SBIU</t>
  </si>
  <si>
    <t>SBIV</t>
  </si>
  <si>
    <t>SBMF</t>
  </si>
  <si>
    <t>SBSI</t>
  </si>
  <si>
    <t>SCAG</t>
  </si>
  <si>
    <t>SCOT</t>
  </si>
  <si>
    <t>SCXA</t>
  </si>
  <si>
    <t>SCXF</t>
  </si>
  <si>
    <t>SCXM</t>
  </si>
  <si>
    <t>SCXO</t>
  </si>
  <si>
    <t>SCXS</t>
  </si>
  <si>
    <t>SEBA</t>
  </si>
  <si>
    <t>SEBL</t>
  </si>
  <si>
    <t>SEBS</t>
  </si>
  <si>
    <t>SEBX</t>
  </si>
  <si>
    <t>SECC</t>
  </si>
  <si>
    <t>SECD</t>
  </si>
  <si>
    <t>SECE</t>
  </si>
  <si>
    <t>SECF</t>
  </si>
  <si>
    <t>SEDC</t>
  </si>
  <si>
    <t>SEDR</t>
  </si>
  <si>
    <t>SEDX</t>
  </si>
  <si>
    <t>SEED</t>
  </si>
  <si>
    <t>SELC</t>
  </si>
  <si>
    <t>SEMX</t>
  </si>
  <si>
    <t>SEND</t>
  </si>
  <si>
    <t>SEOB</t>
  </si>
  <si>
    <t>SEPE</t>
  </si>
  <si>
    <t>SEWB</t>
  </si>
  <si>
    <t>SFCL</t>
  </si>
  <si>
    <t>SFOX</t>
  </si>
  <si>
    <t>SGA2</t>
  </si>
  <si>
    <t>SGAS</t>
  </si>
  <si>
    <t>SGEX</t>
  </si>
  <si>
    <t>SGMA</t>
  </si>
  <si>
    <t>SGMT</t>
  </si>
  <si>
    <t>SGMU</t>
  </si>
  <si>
    <t>SGMV</t>
  </si>
  <si>
    <t>SGMW</t>
  </si>
  <si>
    <t>SGMX</t>
  </si>
  <si>
    <t>SGMY</t>
  </si>
  <si>
    <t>SGMZ</t>
  </si>
  <si>
    <t>SGOE</t>
  </si>
  <si>
    <t>SHAD</t>
  </si>
  <si>
    <t>SHAR</t>
  </si>
  <si>
    <t>SHAW</t>
  </si>
  <si>
    <t>SHSC</t>
  </si>
  <si>
    <t>SIAB</t>
  </si>
  <si>
    <t>SIBC</t>
  </si>
  <si>
    <t>SICS</t>
  </si>
  <si>
    <t>SIDX</t>
  </si>
  <si>
    <t>SIFX</t>
  </si>
  <si>
    <t>SIGA</t>
  </si>
  <si>
    <t>SIGH</t>
  </si>
  <si>
    <t>SIGJ</t>
  </si>
  <si>
    <t>SIGX</t>
  </si>
  <si>
    <t>SIMD</t>
  </si>
  <si>
    <t>SIMV</t>
  </si>
  <si>
    <t>SISI</t>
  </si>
  <si>
    <t>SISU</t>
  </si>
  <si>
    <t>SKBB</t>
  </si>
  <si>
    <t>SKSI</t>
  </si>
  <si>
    <t>SKYX</t>
  </si>
  <si>
    <t>SLHB</t>
  </si>
  <si>
    <t>SLKK</t>
  </si>
  <si>
    <t>SLXT</t>
  </si>
  <si>
    <t>SMBB</t>
  </si>
  <si>
    <t>SMBC</t>
  </si>
  <si>
    <t>SMBD</t>
  </si>
  <si>
    <t>SMBE</t>
  </si>
  <si>
    <t>SMBG</t>
  </si>
  <si>
    <t>SMBP</t>
  </si>
  <si>
    <t>SMEX</t>
  </si>
  <si>
    <t>SMFE</t>
  </si>
  <si>
    <t>SMFF</t>
  </si>
  <si>
    <t>SMTS</t>
  </si>
  <si>
    <t>SNSI</t>
  </si>
  <si>
    <t>SNUK</t>
  </si>
  <si>
    <t>SOHO</t>
  </si>
  <si>
    <t>SPAD</t>
  </si>
  <si>
    <t>SPAX</t>
  </si>
  <si>
    <t>SPBE</t>
  </si>
  <si>
    <t>SPDX</t>
  </si>
  <si>
    <t>SPEC</t>
  </si>
  <si>
    <t>SPEX</t>
  </si>
  <si>
    <t>SPIM</t>
  </si>
  <si>
    <t>SPRZ</t>
  </si>
  <si>
    <t>SPTR</t>
  </si>
  <si>
    <t>SPTX</t>
  </si>
  <si>
    <t>SPXE</t>
  </si>
  <si>
    <t>SQUA</t>
  </si>
  <si>
    <t>SSBI</t>
  </si>
  <si>
    <t>SSBM</t>
  </si>
  <si>
    <t>SSBT</t>
  </si>
  <si>
    <t>SSEX</t>
  </si>
  <si>
    <t>SSFX</t>
  </si>
  <si>
    <t>SSIL</t>
  </si>
  <si>
    <t>SSME</t>
  </si>
  <si>
    <t>SSOB</t>
  </si>
  <si>
    <t>SSTX</t>
  </si>
  <si>
    <t>SSWM</t>
  </si>
  <si>
    <t>STAL</t>
  </si>
  <si>
    <t>STAN</t>
  </si>
  <si>
    <t>STEE</t>
  </si>
  <si>
    <t>STFL</t>
  </si>
  <si>
    <t>STFU</t>
  </si>
  <si>
    <t>STFX</t>
  </si>
  <si>
    <t>STOX</t>
  </si>
  <si>
    <t>STRM</t>
  </si>
  <si>
    <t>STRT</t>
  </si>
  <si>
    <t>STSI</t>
  </si>
  <si>
    <t>STUA</t>
  </si>
  <si>
    <t>STUB</t>
  </si>
  <si>
    <t>STUC</t>
  </si>
  <si>
    <t>STUD</t>
  </si>
  <si>
    <t>STUE</t>
  </si>
  <si>
    <t>STUF</t>
  </si>
  <si>
    <t>STXS</t>
  </si>
  <si>
    <t>SUNB</t>
  </si>
  <si>
    <t>SUNM</t>
  </si>
  <si>
    <t>SUNO</t>
  </si>
  <si>
    <t>SUNT</t>
  </si>
  <si>
    <t>SVES</t>
  </si>
  <si>
    <t>SVEX</t>
  </si>
  <si>
    <t>SVXI</t>
  </si>
  <si>
    <t>SWAP</t>
  </si>
  <si>
    <t>SWBI</t>
  </si>
  <si>
    <t>SWEE</t>
  </si>
  <si>
    <t>SWLT</t>
  </si>
  <si>
    <t>SWLV</t>
  </si>
  <si>
    <t>SXSI</t>
  </si>
  <si>
    <t>SYFX</t>
  </si>
  <si>
    <t>SZSC</t>
  </si>
  <si>
    <t>T212</t>
  </si>
  <si>
    <t>TBEN</t>
  </si>
  <si>
    <t>TBLA</t>
  </si>
  <si>
    <t>TBSA</t>
  </si>
  <si>
    <t>TBSP</t>
  </si>
  <si>
    <t>TCDS</t>
  </si>
  <si>
    <t>TCME</t>
  </si>
  <si>
    <t>TCML</t>
  </si>
  <si>
    <t>TDBL</t>
  </si>
  <si>
    <t>TDGF</t>
  </si>
  <si>
    <t>TDON</t>
  </si>
  <si>
    <t>TECO</t>
  </si>
  <si>
    <t>TEEG</t>
  </si>
  <si>
    <t>TEFD</t>
  </si>
  <si>
    <t>TEFX</t>
  </si>
  <si>
    <t>TEGB</t>
  </si>
  <si>
    <t>TEGI</t>
  </si>
  <si>
    <t>TEIR</t>
  </si>
  <si>
    <t>TEMB</t>
  </si>
  <si>
    <t>TEMC</t>
  </si>
  <si>
    <t>TEMF</t>
  </si>
  <si>
    <t>TEMG</t>
  </si>
  <si>
    <t>TEMI</t>
  </si>
  <si>
    <t>TEMM</t>
  </si>
  <si>
    <t>TEMR</t>
  </si>
  <si>
    <t>TEOF</t>
  </si>
  <si>
    <t>TEPF</t>
  </si>
  <si>
    <t>TEPG</t>
  </si>
  <si>
    <t>TEPI</t>
  </si>
  <si>
    <t>TEPM</t>
  </si>
  <si>
    <t>TEPR</t>
  </si>
  <si>
    <t>TEPX</t>
  </si>
  <si>
    <t>TERA</t>
  </si>
  <si>
    <t>TERE</t>
  </si>
  <si>
    <t>TERM</t>
  </si>
  <si>
    <t>TEUR</t>
  </si>
  <si>
    <t>TFEX</t>
  </si>
  <si>
    <t>TFSA</t>
  </si>
  <si>
    <t>TFSC</t>
  </si>
  <si>
    <t>TFSD</t>
  </si>
  <si>
    <t>TFSE</t>
  </si>
  <si>
    <t>TFSG</t>
  </si>
  <si>
    <t>TFSS</t>
  </si>
  <si>
    <t>TFSU</t>
  </si>
  <si>
    <t>TFSV</t>
  </si>
  <si>
    <t>TGAT</t>
  </si>
  <si>
    <t>TGSI</t>
  </si>
  <si>
    <t>THEM</t>
  </si>
  <si>
    <t>THRD</t>
  </si>
  <si>
    <t>THRE</t>
  </si>
  <si>
    <t>TIRD</t>
  </si>
  <si>
    <t>TLAB</t>
  </si>
  <si>
    <t>TLCM</t>
  </si>
  <si>
    <t>TMCC</t>
  </si>
  <si>
    <t>TMCY</t>
  </si>
  <si>
    <t>TMEX</t>
  </si>
  <si>
    <t>TMID</t>
  </si>
  <si>
    <t>TMTS</t>
  </si>
  <si>
    <t>TMUK</t>
  </si>
  <si>
    <t>TMXS</t>
  </si>
  <si>
    <t>TNLA</t>
  </si>
  <si>
    <t>TNLB</t>
  </si>
  <si>
    <t>TNLK</t>
  </si>
  <si>
    <t>TNLL</t>
  </si>
  <si>
    <t>TOCP</t>
  </si>
  <si>
    <t>TOMD</t>
  </si>
  <si>
    <t>TOMF</t>
  </si>
  <si>
    <t>TOMG</t>
  </si>
  <si>
    <t>TOMX</t>
  </si>
  <si>
    <t>TOWR</t>
  </si>
  <si>
    <t>TPCD</t>
  </si>
  <si>
    <t>TPDE</t>
  </si>
  <si>
    <t>TPEE</t>
  </si>
  <si>
    <t>TPEL</t>
  </si>
  <si>
    <t>TPEO</t>
  </si>
  <si>
    <t>TPEQ</t>
  </si>
  <si>
    <t>TPER</t>
  </si>
  <si>
    <t>TPES</t>
  </si>
  <si>
    <t>TPEU</t>
  </si>
  <si>
    <t>TPFD</t>
  </si>
  <si>
    <t>TPFR</t>
  </si>
  <si>
    <t>TPIC</t>
  </si>
  <si>
    <t>TPID</t>
  </si>
  <si>
    <t>TPIE</t>
  </si>
  <si>
    <t>TPIM</t>
  </si>
  <si>
    <t>TPIO</t>
  </si>
  <si>
    <t>TPIR</t>
  </si>
  <si>
    <t>TPIS</t>
  </si>
  <si>
    <t>TPLF</t>
  </si>
  <si>
    <t>TPMF</t>
  </si>
  <si>
    <t>TPMG</t>
  </si>
  <si>
    <t>TPRE</t>
  </si>
  <si>
    <t>TPSD</t>
  </si>
  <si>
    <t>TPSE</t>
  </si>
  <si>
    <t>TPSL</t>
  </si>
  <si>
    <t>TPSO</t>
  </si>
  <si>
    <t>TPSP</t>
  </si>
  <si>
    <t>TPSV</t>
  </si>
  <si>
    <t>TPSY</t>
  </si>
  <si>
    <t>TQEA</t>
  </si>
  <si>
    <t>TQEB</t>
  </si>
  <si>
    <t>TQEM</t>
  </si>
  <si>
    <t>TQEX</t>
  </si>
  <si>
    <t>TRAI</t>
  </si>
  <si>
    <t>TRAL</t>
  </si>
  <si>
    <t>TRAS</t>
  </si>
  <si>
    <t>TRAX</t>
  </si>
  <si>
    <t>TRCK</t>
  </si>
  <si>
    <t>TRCX</t>
  </si>
  <si>
    <t>TRDC</t>
  </si>
  <si>
    <t>TRDE</t>
  </si>
  <si>
    <t>TRDX</t>
  </si>
  <si>
    <t>TREA</t>
  </si>
  <si>
    <t>TREO</t>
  </si>
  <si>
    <t>TREU</t>
  </si>
  <si>
    <t>TRFW</t>
  </si>
  <si>
    <t>TRFX</t>
  </si>
  <si>
    <t>TRNL</t>
  </si>
  <si>
    <t>TRPX</t>
  </si>
  <si>
    <t>TRQA</t>
  </si>
  <si>
    <t>TRQB</t>
  </si>
  <si>
    <t>TRQC</t>
  </si>
  <si>
    <t>TRQD</t>
  </si>
  <si>
    <t>TRQM</t>
  </si>
  <si>
    <t>TRQS</t>
  </si>
  <si>
    <t>TRQX</t>
  </si>
  <si>
    <t>TRSI</t>
  </si>
  <si>
    <t>TRU1</t>
  </si>
  <si>
    <t>TRU2</t>
  </si>
  <si>
    <t>TRUK</t>
  </si>
  <si>
    <t>TRUX</t>
  </si>
  <si>
    <t>TRWB</t>
  </si>
  <si>
    <t>TRXE</t>
  </si>
  <si>
    <t>TSAD</t>
  </si>
  <si>
    <t>TSAF</t>
  </si>
  <si>
    <t>TSBX</t>
  </si>
  <si>
    <t>TSCB</t>
  </si>
  <si>
    <t>TSCD</t>
  </si>
  <si>
    <t>TSED</t>
  </si>
  <si>
    <t>TSEF</t>
  </si>
  <si>
    <t>TSFF</t>
  </si>
  <si>
    <t>TSFG</t>
  </si>
  <si>
    <t>TSFI</t>
  </si>
  <si>
    <t>TSFX</t>
  </si>
  <si>
    <t>TSGB</t>
  </si>
  <si>
    <t>TSGI</t>
  </si>
  <si>
    <t>TSIG</t>
  </si>
  <si>
    <t>TSIR</t>
  </si>
  <si>
    <t>TSMB</t>
  </si>
  <si>
    <t>TSMC</t>
  </si>
  <si>
    <t>TSMG</t>
  </si>
  <si>
    <t>TSMI</t>
  </si>
  <si>
    <t>TSMM</t>
  </si>
  <si>
    <t>TSMR</t>
  </si>
  <si>
    <t>TSRE</t>
  </si>
  <si>
    <t>TSUK</t>
  </si>
  <si>
    <t>TUOB</t>
  </si>
  <si>
    <t>TWEA</t>
  </si>
  <si>
    <t>TWEM</t>
  </si>
  <si>
    <t>TWEO</t>
  </si>
  <si>
    <t>TWEU</t>
  </si>
  <si>
    <t>TWGP</t>
  </si>
  <si>
    <t>TWHK</t>
  </si>
  <si>
    <t>TWJP</t>
  </si>
  <si>
    <t>TWJT</t>
  </si>
  <si>
    <t>TWSF</t>
  </si>
  <si>
    <t>TWSG</t>
  </si>
  <si>
    <t>UBCZ</t>
  </si>
  <si>
    <t>UBEC</t>
  </si>
  <si>
    <t>UBIM</t>
  </si>
  <si>
    <t>UBIN</t>
  </si>
  <si>
    <t>UBIS</t>
  </si>
  <si>
    <t>UBSA</t>
  </si>
  <si>
    <t>UBSB</t>
  </si>
  <si>
    <t>UBSC</t>
  </si>
  <si>
    <t>UBSD</t>
  </si>
  <si>
    <t>UBSE</t>
  </si>
  <si>
    <t>UBSF</t>
  </si>
  <si>
    <t>UBSG</t>
  </si>
  <si>
    <t>UBSI</t>
  </si>
  <si>
    <t>UBSL</t>
  </si>
  <si>
    <t>UBSP</t>
  </si>
  <si>
    <t>UBSS</t>
  </si>
  <si>
    <t>UBST</t>
  </si>
  <si>
    <t>UBSX</t>
  </si>
  <si>
    <t>UBSY</t>
  </si>
  <si>
    <t>UCBA</t>
  </si>
  <si>
    <t>UCBG</t>
  </si>
  <si>
    <t>UCDE</t>
  </si>
  <si>
    <t>UCHU</t>
  </si>
  <si>
    <t>UCIT</t>
  </si>
  <si>
    <t>UFEX</t>
  </si>
  <si>
    <t>UGEN</t>
  </si>
  <si>
    <t>UICE</t>
  </si>
  <si>
    <t>UKCA</t>
  </si>
  <si>
    <t>UKEX</t>
  </si>
  <si>
    <t>UKGD</t>
  </si>
  <si>
    <t>UKOR</t>
  </si>
  <si>
    <t>UKPX</t>
  </si>
  <si>
    <t>UKRE</t>
  </si>
  <si>
    <t>ULTX</t>
  </si>
  <si>
    <t>UMTS</t>
  </si>
  <si>
    <t>UNGB</t>
  </si>
  <si>
    <t>URCE</t>
  </si>
  <si>
    <t>USEF</t>
  </si>
  <si>
    <t>USOB</t>
  </si>
  <si>
    <t>USWB</t>
  </si>
  <si>
    <t>USWP</t>
  </si>
  <si>
    <t>UTSL</t>
  </si>
  <si>
    <t>VABD</t>
  </si>
  <si>
    <t>VAGL</t>
  </si>
  <si>
    <t>VAGM</t>
  </si>
  <si>
    <t>VALX</t>
  </si>
  <si>
    <t>VCMO</t>
  </si>
  <si>
    <t>VCRS</t>
  </si>
  <si>
    <t>VDRK</t>
  </si>
  <si>
    <t>VEGA</t>
  </si>
  <si>
    <t>VERT</t>
  </si>
  <si>
    <t>VFCM</t>
  </si>
  <si>
    <t>VFEX</t>
  </si>
  <si>
    <t>VFGB</t>
  </si>
  <si>
    <t>VFIL</t>
  </si>
  <si>
    <t>VFMI</t>
  </si>
  <si>
    <t>VFSI</t>
  </si>
  <si>
    <t>VFUK</t>
  </si>
  <si>
    <t>VFXO</t>
  </si>
  <si>
    <t>VIRT</t>
  </si>
  <si>
    <t>VIUK</t>
  </si>
  <si>
    <t>VKAB</t>
  </si>
  <si>
    <t>VLEX</t>
  </si>
  <si>
    <t>VMFX</t>
  </si>
  <si>
    <t>VMTS</t>
  </si>
  <si>
    <t>VNDM</t>
  </si>
  <si>
    <t>VOLA</t>
  </si>
  <si>
    <t>VONT</t>
  </si>
  <si>
    <t>VPXB</t>
  </si>
  <si>
    <t>VRXP</t>
  </si>
  <si>
    <t>VTBC</t>
  </si>
  <si>
    <t>VTEX</t>
  </si>
  <si>
    <t>VTLS</t>
  </si>
  <si>
    <t>VTPS</t>
  </si>
  <si>
    <t>VUSA</t>
  </si>
  <si>
    <t>VWDA</t>
  </si>
  <si>
    <t>VWDX</t>
  </si>
  <si>
    <t>WABR</t>
  </si>
  <si>
    <t>WBAH</t>
  </si>
  <si>
    <t>WBCL</t>
  </si>
  <si>
    <t>WBDM</t>
  </si>
  <si>
    <t>WBGF</t>
  </si>
  <si>
    <t>WBKP</t>
  </si>
  <si>
    <t>WBLC</t>
  </si>
  <si>
    <t>WBON</t>
  </si>
  <si>
    <t>WCDE</t>
  </si>
  <si>
    <t>WCLK</t>
  </si>
  <si>
    <t>WDER</t>
  </si>
  <si>
    <t>WEED</t>
  </si>
  <si>
    <t>WELN</t>
  </si>
  <si>
    <t>WELS</t>
  </si>
  <si>
    <t>WELX</t>
  </si>
  <si>
    <t>WETP</t>
  </si>
  <si>
    <t>WFLB</t>
  </si>
  <si>
    <t>WFSE</t>
  </si>
  <si>
    <t>WGAS</t>
  </si>
  <si>
    <t>WIND</t>
  </si>
  <si>
    <t>WINS</t>
  </si>
  <si>
    <t>WINX</t>
  </si>
  <si>
    <t>WIPO</t>
  </si>
  <si>
    <t>WMTF</t>
  </si>
  <si>
    <t>WOOD</t>
  </si>
  <si>
    <t>WOPO</t>
  </si>
  <si>
    <t>WQXL</t>
  </si>
  <si>
    <t>WSAG</t>
  </si>
  <si>
    <t>WSIL</t>
  </si>
  <si>
    <t>WSIN</t>
  </si>
  <si>
    <t>XA1X</t>
  </si>
  <si>
    <t>XABC</t>
  </si>
  <si>
    <t>XABG</t>
  </si>
  <si>
    <t>XABJ</t>
  </si>
  <si>
    <t>XABX</t>
  </si>
  <si>
    <t>XACE</t>
  </si>
  <si>
    <t>XADE</t>
  </si>
  <si>
    <t>XADF</t>
  </si>
  <si>
    <t>XADS</t>
  </si>
  <si>
    <t>XAEX</t>
  </si>
  <si>
    <t>XAFR</t>
  </si>
  <si>
    <t>XAFX</t>
  </si>
  <si>
    <t>XAIM</t>
  </si>
  <si>
    <t>XALB</t>
  </si>
  <si>
    <t>XALG</t>
  </si>
  <si>
    <t>XALS</t>
  </si>
  <si>
    <t>XALT</t>
  </si>
  <si>
    <t>XAMM</t>
  </si>
  <si>
    <t>XAMS</t>
  </si>
  <si>
    <t>XANT</t>
  </si>
  <si>
    <t>XAOM</t>
  </si>
  <si>
    <t>XAPA</t>
  </si>
  <si>
    <t>XAPI</t>
  </si>
  <si>
    <t>XAQS</t>
  </si>
  <si>
    <t>XARC</t>
  </si>
  <si>
    <t>XARM</t>
  </si>
  <si>
    <t>XASE</t>
  </si>
  <si>
    <t>XASM</t>
  </si>
  <si>
    <t>XASX</t>
  </si>
  <si>
    <t>XATH</t>
  </si>
  <si>
    <t>XATL</t>
  </si>
  <si>
    <t>XATS</t>
  </si>
  <si>
    <t>XAUK</t>
  </si>
  <si>
    <t>XAZX</t>
  </si>
  <si>
    <t>XBAA</t>
  </si>
  <si>
    <t>XBAB</t>
  </si>
  <si>
    <t>XBAH</t>
  </si>
  <si>
    <t>XBAN</t>
  </si>
  <si>
    <t>XBAR</t>
  </si>
  <si>
    <t>XBAV</t>
  </si>
  <si>
    <t>XBBF</t>
  </si>
  <si>
    <t>XBBJ</t>
  </si>
  <si>
    <t>XBBK</t>
  </si>
  <si>
    <t>XBCC</t>
  </si>
  <si>
    <t>XBCE</t>
  </si>
  <si>
    <t>XBCL</t>
  </si>
  <si>
    <t>XBCM</t>
  </si>
  <si>
    <t>XBCV</t>
  </si>
  <si>
    <t>XBCX</t>
  </si>
  <si>
    <t>XBDA</t>
  </si>
  <si>
    <t>XBDV</t>
  </si>
  <si>
    <t>XBEL</t>
  </si>
  <si>
    <t>XBER</t>
  </si>
  <si>
    <t>XBES</t>
  </si>
  <si>
    <t>XBEY</t>
  </si>
  <si>
    <t>XBFO</t>
  </si>
  <si>
    <t>XBIL</t>
  </si>
  <si>
    <t>XBIS</t>
  </si>
  <si>
    <t>XBKF</t>
  </si>
  <si>
    <t>XBKK</t>
  </si>
  <si>
    <t>XBLB</t>
  </si>
  <si>
    <t>XBLK</t>
  </si>
  <si>
    <t>XBLN</t>
  </si>
  <si>
    <t>XBMF</t>
  </si>
  <si>
    <t>XBMK</t>
  </si>
  <si>
    <t>XBND</t>
  </si>
  <si>
    <t>XBNV</t>
  </si>
  <si>
    <t>XBOG</t>
  </si>
  <si>
    <t>XBOL</t>
  </si>
  <si>
    <t>XBOM</t>
  </si>
  <si>
    <t>XBOS</t>
  </si>
  <si>
    <t>XBOT</t>
  </si>
  <si>
    <t>XBOX</t>
  </si>
  <si>
    <t>XBRA</t>
  </si>
  <si>
    <t>XBRD</t>
  </si>
  <si>
    <t>XBRE</t>
  </si>
  <si>
    <t>XBRM</t>
  </si>
  <si>
    <t>XBRN</t>
  </si>
  <si>
    <t>XBRT</t>
  </si>
  <si>
    <t>XBRU</t>
  </si>
  <si>
    <t>XBRV</t>
  </si>
  <si>
    <t>XBSD</t>
  </si>
  <si>
    <t>XBSE</t>
  </si>
  <si>
    <t>XBSP</t>
  </si>
  <si>
    <t>XBTF</t>
  </si>
  <si>
    <t>XBTR</t>
  </si>
  <si>
    <t>XBUD</t>
  </si>
  <si>
    <t>XBUE</t>
  </si>
  <si>
    <t>XBUL</t>
  </si>
  <si>
    <t>XBVC</t>
  </si>
  <si>
    <t>XBVM</t>
  </si>
  <si>
    <t>XBVP</t>
  </si>
  <si>
    <t>XBVR</t>
  </si>
  <si>
    <t>XBXO</t>
  </si>
  <si>
    <t>XCAI</t>
  </si>
  <si>
    <t>XCAL</t>
  </si>
  <si>
    <t>XCAN</t>
  </si>
  <si>
    <t>XCAR</t>
  </si>
  <si>
    <t>XCAS</t>
  </si>
  <si>
    <t>XCAY</t>
  </si>
  <si>
    <t>XCBF</t>
  </si>
  <si>
    <t>XCBO</t>
  </si>
  <si>
    <t>XCBT</t>
  </si>
  <si>
    <t>XCCE</t>
  </si>
  <si>
    <t>XCCX</t>
  </si>
  <si>
    <t>XCDE</t>
  </si>
  <si>
    <t>XCEC</t>
  </si>
  <si>
    <t>XCEG</t>
  </si>
  <si>
    <t>XCET</t>
  </si>
  <si>
    <t>XCFE</t>
  </si>
  <si>
    <t>XCFF</t>
  </si>
  <si>
    <t>XCGS</t>
  </si>
  <si>
    <t>XCHG</t>
  </si>
  <si>
    <t>XCHI</t>
  </si>
  <si>
    <t>XCIE</t>
  </si>
  <si>
    <t>XCIS</t>
  </si>
  <si>
    <t>XCME</t>
  </si>
  <si>
    <t>XCNF</t>
  </si>
  <si>
    <t>XCNQ</t>
  </si>
  <si>
    <t>XCOL</t>
  </si>
  <si>
    <t>XCOR</t>
  </si>
  <si>
    <t>XCRC</t>
  </si>
  <si>
    <t>XCRO</t>
  </si>
  <si>
    <t>XCSC</t>
  </si>
  <si>
    <t>XCSE</t>
  </si>
  <si>
    <t>XCSX</t>
  </si>
  <si>
    <t>XCUE</t>
  </si>
  <si>
    <t>XCUR</t>
  </si>
  <si>
    <t>XCX2</t>
  </si>
  <si>
    <t>XCXD</t>
  </si>
  <si>
    <t>XCYO</t>
  </si>
  <si>
    <t>XCYS</t>
  </si>
  <si>
    <t>XDAR</t>
  </si>
  <si>
    <t>XDBC</t>
  </si>
  <si>
    <t>XDBV</t>
  </si>
  <si>
    <t>XDBX</t>
  </si>
  <si>
    <t>XDCE</t>
  </si>
  <si>
    <t>XDES</t>
  </si>
  <si>
    <t>XDEX</t>
  </si>
  <si>
    <t>XDFB</t>
  </si>
  <si>
    <t>XDFM</t>
  </si>
  <si>
    <t>XDHA</t>
  </si>
  <si>
    <t>XDLP</t>
  </si>
  <si>
    <t>XDMI</t>
  </si>
  <si>
    <t>XDNB</t>
  </si>
  <si>
    <t>XDPA</t>
  </si>
  <si>
    <t>XDRF</t>
  </si>
  <si>
    <t>XDRK</t>
  </si>
  <si>
    <t>XDSE</t>
  </si>
  <si>
    <t>XDSM</t>
  </si>
  <si>
    <t>XDSX</t>
  </si>
  <si>
    <t>XDTB</t>
  </si>
  <si>
    <t>XDUB</t>
  </si>
  <si>
    <t>XDUS</t>
  </si>
  <si>
    <t>XDWZ</t>
  </si>
  <si>
    <t>XEAS</t>
  </si>
  <si>
    <t>XEBI</t>
  </si>
  <si>
    <t>XEBS</t>
  </si>
  <si>
    <t>XECB</t>
  </si>
  <si>
    <t>XECC</t>
  </si>
  <si>
    <t>XECM</t>
  </si>
  <si>
    <t>XECS</t>
  </si>
  <si>
    <t>XEDA</t>
  </si>
  <si>
    <t>XEDX</t>
  </si>
  <si>
    <t>XEEE</t>
  </si>
  <si>
    <t>XEEO</t>
  </si>
  <si>
    <t>XEER</t>
  </si>
  <si>
    <t>XEHQ</t>
  </si>
  <si>
    <t>XEID</t>
  </si>
  <si>
    <t>XELX</t>
  </si>
  <si>
    <t>XEMD</t>
  </si>
  <si>
    <t>XEMS</t>
  </si>
  <si>
    <t>XEQT</t>
  </si>
  <si>
    <t>XEQY</t>
  </si>
  <si>
    <t>XERE</t>
  </si>
  <si>
    <t>XERT</t>
  </si>
  <si>
    <t>XESM</t>
  </si>
  <si>
    <t>XETA</t>
  </si>
  <si>
    <t>XETB</t>
  </si>
  <si>
    <t>XETC</t>
  </si>
  <si>
    <t>XETD</t>
  </si>
  <si>
    <t>XETE</t>
  </si>
  <si>
    <t>XETF</t>
  </si>
  <si>
    <t>XETI</t>
  </si>
  <si>
    <t>XETR</t>
  </si>
  <si>
    <t>XETS</t>
  </si>
  <si>
    <t>XETU</t>
  </si>
  <si>
    <t>XETV</t>
  </si>
  <si>
    <t>XETW</t>
  </si>
  <si>
    <t>XETX</t>
  </si>
  <si>
    <t>XEUB</t>
  </si>
  <si>
    <t>XEUC</t>
  </si>
  <si>
    <t>XEUE</t>
  </si>
  <si>
    <t>XEUI</t>
  </si>
  <si>
    <t>XEUM</t>
  </si>
  <si>
    <t>XEUP</t>
  </si>
  <si>
    <t>XEUR</t>
  </si>
  <si>
    <t>XEUS</t>
  </si>
  <si>
    <t>XEYE</t>
  </si>
  <si>
    <t>XFCI</t>
  </si>
  <si>
    <t>XFCM</t>
  </si>
  <si>
    <t>XFDA</t>
  </si>
  <si>
    <t>XFEX</t>
  </si>
  <si>
    <t>XFFE</t>
  </si>
  <si>
    <t>XFKA</t>
  </si>
  <si>
    <t>XFMN</t>
  </si>
  <si>
    <t>XFND</t>
  </si>
  <si>
    <t>XFNO</t>
  </si>
  <si>
    <t>XFNX</t>
  </si>
  <si>
    <t>XFOM</t>
  </si>
  <si>
    <t>XFRA</t>
  </si>
  <si>
    <t>XFTA</t>
  </si>
  <si>
    <t>XFTX</t>
  </si>
  <si>
    <t>XGAS</t>
  </si>
  <si>
    <t>XGAT</t>
  </si>
  <si>
    <t>XGCL</t>
  </si>
  <si>
    <t>XGCX</t>
  </si>
  <si>
    <t>XGDX</t>
  </si>
  <si>
    <t>XGEM</t>
  </si>
  <si>
    <t>XGFI</t>
  </si>
  <si>
    <t>XGHA</t>
  </si>
  <si>
    <t>XGLO</t>
  </si>
  <si>
    <t>XGME</t>
  </si>
  <si>
    <t>XGMX</t>
  </si>
  <si>
    <t>XGRM</t>
  </si>
  <si>
    <t>XGSE</t>
  </si>
  <si>
    <t>XGSX</t>
  </si>
  <si>
    <t>XGTG</t>
  </si>
  <si>
    <t>XGUA</t>
  </si>
  <si>
    <t>XHAM</t>
  </si>
  <si>
    <t>XHAN</t>
  </si>
  <si>
    <t>XHCE</t>
  </si>
  <si>
    <t>XHEL</t>
  </si>
  <si>
    <t>XHER</t>
  </si>
  <si>
    <t>XHFT</t>
  </si>
  <si>
    <t>XHIR</t>
  </si>
  <si>
    <t>XHKF</t>
  </si>
  <si>
    <t>XHKG</t>
  </si>
  <si>
    <t>XHNF</t>
  </si>
  <si>
    <t>XHNX</t>
  </si>
  <si>
    <t>XHON</t>
  </si>
  <si>
    <t>XIAB</t>
  </si>
  <si>
    <t>XIBE</t>
  </si>
  <si>
    <t>XICB</t>
  </si>
  <si>
    <t>XICE</t>
  </si>
  <si>
    <t>XICX</t>
  </si>
  <si>
    <t>XIDX</t>
  </si>
  <si>
    <t>XIEL</t>
  </si>
  <si>
    <t>XIEX</t>
  </si>
  <si>
    <t>XIGG</t>
  </si>
  <si>
    <t>XIHK</t>
  </si>
  <si>
    <t>XIJP</t>
  </si>
  <si>
    <t>XIMA</t>
  </si>
  <si>
    <t>XIMC</t>
  </si>
  <si>
    <t>XIME</t>
  </si>
  <si>
    <t>XIMM</t>
  </si>
  <si>
    <t>XINE</t>
  </si>
  <si>
    <t>XINS</t>
  </si>
  <si>
    <t>XINV</t>
  </si>
  <si>
    <t>XIOM</t>
  </si>
  <si>
    <t>XIPE</t>
  </si>
  <si>
    <t>XIPO</t>
  </si>
  <si>
    <t>XIQS</t>
  </si>
  <si>
    <t>XISA</t>
  </si>
  <si>
    <t>XISE</t>
  </si>
  <si>
    <t>XISL</t>
  </si>
  <si>
    <t>XIST</t>
  </si>
  <si>
    <t>XISX</t>
  </si>
  <si>
    <t>XJAM</t>
  </si>
  <si>
    <t>XJAS</t>
  </si>
  <si>
    <t>XJKT</t>
  </si>
  <si>
    <t>XJNB</t>
  </si>
  <si>
    <t>XJPX</t>
  </si>
  <si>
    <t>XJSE</t>
  </si>
  <si>
    <t>XJWY</t>
  </si>
  <si>
    <t>XKAC</t>
  </si>
  <si>
    <t>XKAR</t>
  </si>
  <si>
    <t>XKAZ</t>
  </si>
  <si>
    <t>XKBT</t>
  </si>
  <si>
    <t>XKCE</t>
  </si>
  <si>
    <t>XKCM</t>
  </si>
  <si>
    <t>XKEM</t>
  </si>
  <si>
    <t>XKFB</t>
  </si>
  <si>
    <t>XKFE</t>
  </si>
  <si>
    <t>XKGT</t>
  </si>
  <si>
    <t>XKHA</t>
  </si>
  <si>
    <t>XKHR</t>
  </si>
  <si>
    <t>XKIE</t>
  </si>
  <si>
    <t>XKIS</t>
  </si>
  <si>
    <t>XKKT</t>
  </si>
  <si>
    <t>XKLS</t>
  </si>
  <si>
    <t>XKON</t>
  </si>
  <si>
    <t>XKOR</t>
  </si>
  <si>
    <t>XKOS</t>
  </si>
  <si>
    <t>XKRX</t>
  </si>
  <si>
    <t>XKSE</t>
  </si>
  <si>
    <t>XKST</t>
  </si>
  <si>
    <t>XKUW</t>
  </si>
  <si>
    <t>XKYO</t>
  </si>
  <si>
    <t>XLAH</t>
  </si>
  <si>
    <t>XLAO</t>
  </si>
  <si>
    <t>XLAT</t>
  </si>
  <si>
    <t>XLBM</t>
  </si>
  <si>
    <t>XLCE</t>
  </si>
  <si>
    <t>XLCH</t>
  </si>
  <si>
    <t>XLDN</t>
  </si>
  <si>
    <t>XLDX</t>
  </si>
  <si>
    <t>XLFX</t>
  </si>
  <si>
    <t>XLGT</t>
  </si>
  <si>
    <t>XLIF</t>
  </si>
  <si>
    <t>XLIM</t>
  </si>
  <si>
    <t>XLIS</t>
  </si>
  <si>
    <t>XLIT</t>
  </si>
  <si>
    <t>XLJM</t>
  </si>
  <si>
    <t>XLJS</t>
  </si>
  <si>
    <t>XLJU</t>
  </si>
  <si>
    <t>XLLB</t>
  </si>
  <si>
    <t>XLME</t>
  </si>
  <si>
    <t>XLOD</t>
  </si>
  <si>
    <t>XLOF</t>
  </si>
  <si>
    <t>XLOM</t>
  </si>
  <si>
    <t>XLON</t>
  </si>
  <si>
    <t>XLQC</t>
  </si>
  <si>
    <t>XLSM</t>
  </si>
  <si>
    <t>XLTO</t>
  </si>
  <si>
    <t>XLUS</t>
  </si>
  <si>
    <t>XLUX</t>
  </si>
  <si>
    <t>XMAB</t>
  </si>
  <si>
    <t>XMAC</t>
  </si>
  <si>
    <t>XMAD</t>
  </si>
  <si>
    <t>XMAE</t>
  </si>
  <si>
    <t>XMAI</t>
  </si>
  <si>
    <t>XMAL</t>
  </si>
  <si>
    <t>XMAN</t>
  </si>
  <si>
    <t>XMAP</t>
  </si>
  <si>
    <t>XMAT</t>
  </si>
  <si>
    <t>XMAU</t>
  </si>
  <si>
    <t>XMCE</t>
  </si>
  <si>
    <t>XMDG</t>
  </si>
  <si>
    <t>XMDS</t>
  </si>
  <si>
    <t>XMEF</t>
  </si>
  <si>
    <t>XMER</t>
  </si>
  <si>
    <t>XMEV</t>
  </si>
  <si>
    <t>XMEX</t>
  </si>
  <si>
    <t>XMFX</t>
  </si>
  <si>
    <t>XMGE</t>
  </si>
  <si>
    <t>XMIC</t>
  </si>
  <si>
    <t>XMID</t>
  </si>
  <si>
    <t>XMIF</t>
  </si>
  <si>
    <t>XMIL</t>
  </si>
  <si>
    <t>XMIO</t>
  </si>
  <si>
    <t>XMLI</t>
  </si>
  <si>
    <t>XMLX</t>
  </si>
  <si>
    <t>XMNT</t>
  </si>
  <si>
    <t>XMNX</t>
  </si>
  <si>
    <t>XMOC</t>
  </si>
  <si>
    <t>XMOD</t>
  </si>
  <si>
    <t>XMOL</t>
  </si>
  <si>
    <t>XMON</t>
  </si>
  <si>
    <t>XMOO</t>
  </si>
  <si>
    <t>XMOS</t>
  </si>
  <si>
    <t>XMOT</t>
  </si>
  <si>
    <t>XMPW</t>
  </si>
  <si>
    <t>XMRV</t>
  </si>
  <si>
    <t>XMSM</t>
  </si>
  <si>
    <t>XMSW</t>
  </si>
  <si>
    <t>XMTB</t>
  </si>
  <si>
    <t>XMTS</t>
  </si>
  <si>
    <t>XMUN</t>
  </si>
  <si>
    <t>XMUS</t>
  </si>
  <si>
    <t>XMVL</t>
  </si>
  <si>
    <t>XNAF</t>
  </si>
  <si>
    <t>XNAI</t>
  </si>
  <si>
    <t>XNAM</t>
  </si>
  <si>
    <t>XNAS</t>
  </si>
  <si>
    <t>XNCD</t>
  </si>
  <si>
    <t>XNCM</t>
  </si>
  <si>
    <t>XNCO</t>
  </si>
  <si>
    <t>XNDQ</t>
  </si>
  <si>
    <t>XNDU</t>
  </si>
  <si>
    <t>XNDX</t>
  </si>
  <si>
    <t>XNEC</t>
  </si>
  <si>
    <t>XNEE</t>
  </si>
  <si>
    <t>XNEP</t>
  </si>
  <si>
    <t>XNEW</t>
  </si>
  <si>
    <t>XNFI</t>
  </si>
  <si>
    <t>XNGM</t>
  </si>
  <si>
    <t>XNGO</t>
  </si>
  <si>
    <t>XNGS</t>
  </si>
  <si>
    <t>XNII</t>
  </si>
  <si>
    <t>XNIM</t>
  </si>
  <si>
    <t>XNKS</t>
  </si>
  <si>
    <t>XNLI</t>
  </si>
  <si>
    <t>XNLX</t>
  </si>
  <si>
    <t>XNMR</t>
  </si>
  <si>
    <t>XNMS</t>
  </si>
  <si>
    <t>XNOM</t>
  </si>
  <si>
    <t>XNOR</t>
  </si>
  <si>
    <t>XNQL</t>
  </si>
  <si>
    <t>XNSA</t>
  </si>
  <si>
    <t>XNSE</t>
  </si>
  <si>
    <t>XNST</t>
  </si>
  <si>
    <t>XNXC</t>
  </si>
  <si>
    <t>XNXD</t>
  </si>
  <si>
    <t>XNYC</t>
  </si>
  <si>
    <t>XNYE</t>
  </si>
  <si>
    <t>XNYF</t>
  </si>
  <si>
    <t>XNYL</t>
  </si>
  <si>
    <t>XNYM</t>
  </si>
  <si>
    <t>XNYS</t>
  </si>
  <si>
    <t>XNZE</t>
  </si>
  <si>
    <t>XOAA</t>
  </si>
  <si>
    <t>XOAD</t>
  </si>
  <si>
    <t>XOAM</t>
  </si>
  <si>
    <t>XOAS</t>
  </si>
  <si>
    <t>XOBD</t>
  </si>
  <si>
    <t>XOCH</t>
  </si>
  <si>
    <t>XODE</t>
  </si>
  <si>
    <t>XOFF</t>
  </si>
  <si>
    <t>XOME</t>
  </si>
  <si>
    <t>XOPV</t>
  </si>
  <si>
    <t>XOSA</t>
  </si>
  <si>
    <t>XOSC</t>
  </si>
  <si>
    <t>XOSD</t>
  </si>
  <si>
    <t>XOSE</t>
  </si>
  <si>
    <t>XOSJ</t>
  </si>
  <si>
    <t>XOSL</t>
  </si>
  <si>
    <t>XOSM</t>
  </si>
  <si>
    <t>XOST</t>
  </si>
  <si>
    <t>XOTB</t>
  </si>
  <si>
    <t>XOTC</t>
  </si>
  <si>
    <t>XOTP</t>
  </si>
  <si>
    <t>XPAC</t>
  </si>
  <si>
    <t>XPAE</t>
  </si>
  <si>
    <t>XPAL</t>
  </si>
  <si>
    <t>XPAR</t>
  </si>
  <si>
    <t>XPBT</t>
  </si>
  <si>
    <t>XPET</t>
  </si>
  <si>
    <t>XPHL</t>
  </si>
  <si>
    <t>XPHO</t>
  </si>
  <si>
    <t>XPHS</t>
  </si>
  <si>
    <t>XPHX</t>
  </si>
  <si>
    <t>XPIC</t>
  </si>
  <si>
    <t>XPIN</t>
  </si>
  <si>
    <t>XPLU</t>
  </si>
  <si>
    <t>XPMS</t>
  </si>
  <si>
    <t>XPOL</t>
  </si>
  <si>
    <t>XPOM</t>
  </si>
  <si>
    <t>XPOR</t>
  </si>
  <si>
    <t>XPOS</t>
  </si>
  <si>
    <t>XPOT</t>
  </si>
  <si>
    <t>XPOW</t>
  </si>
  <si>
    <t>XPRA</t>
  </si>
  <si>
    <t>XPRI</t>
  </si>
  <si>
    <t>XPRM</t>
  </si>
  <si>
    <t>XPSE</t>
  </si>
  <si>
    <t>XPSF</t>
  </si>
  <si>
    <t>XPST</t>
  </si>
  <si>
    <t>XPSX</t>
  </si>
  <si>
    <t>XPTY</t>
  </si>
  <si>
    <t>XPUK</t>
  </si>
  <si>
    <t>XPUS</t>
  </si>
  <si>
    <t>XPXE</t>
  </si>
  <si>
    <t>XQLX</t>
  </si>
  <si>
    <t>XQMH</t>
  </si>
  <si>
    <t>XQOD</t>
  </si>
  <si>
    <t>XQTX</t>
  </si>
  <si>
    <t>XQUI</t>
  </si>
  <si>
    <t>XRAS</t>
  </si>
  <si>
    <t>XRBM</t>
  </si>
  <si>
    <t>XRCB</t>
  </si>
  <si>
    <t>XREP</t>
  </si>
  <si>
    <t>XRFQ</t>
  </si>
  <si>
    <t>XRIO</t>
  </si>
  <si>
    <t>XRIS</t>
  </si>
  <si>
    <t>XRMO</t>
  </si>
  <si>
    <t>XRMS</t>
  </si>
  <si>
    <t>XRMZ</t>
  </si>
  <si>
    <t>XROS</t>
  </si>
  <si>
    <t>XROT</t>
  </si>
  <si>
    <t>XROV</t>
  </si>
  <si>
    <t>XROX</t>
  </si>
  <si>
    <t>XRPM</t>
  </si>
  <si>
    <t>XRSP</t>
  </si>
  <si>
    <t>XRTR</t>
  </si>
  <si>
    <t>XRUS</t>
  </si>
  <si>
    <t>XSAF</t>
  </si>
  <si>
    <t>XSAM</t>
  </si>
  <si>
    <t>XSAP</t>
  </si>
  <si>
    <t>XSAT</t>
  </si>
  <si>
    <t>XSAU</t>
  </si>
  <si>
    <t>XSBI</t>
  </si>
  <si>
    <t>XSBT</t>
  </si>
  <si>
    <t>XSC1</t>
  </si>
  <si>
    <t>XSC2</t>
  </si>
  <si>
    <t>XSC3</t>
  </si>
  <si>
    <t>XSCA</t>
  </si>
  <si>
    <t>XSCE</t>
  </si>
  <si>
    <t>XSCL</t>
  </si>
  <si>
    <t>XSCO</t>
  </si>
  <si>
    <t>XSCU</t>
  </si>
  <si>
    <t>XSDX</t>
  </si>
  <si>
    <t>XSEB</t>
  </si>
  <si>
    <t>XSEC</t>
  </si>
  <si>
    <t>XSEF</t>
  </si>
  <si>
    <t>XSES</t>
  </si>
  <si>
    <t>XSFA</t>
  </si>
  <si>
    <t>XSFE</t>
  </si>
  <si>
    <t>XSGA</t>
  </si>
  <si>
    <t>XSGB</t>
  </si>
  <si>
    <t>XSGE</t>
  </si>
  <si>
    <t>XSGO</t>
  </si>
  <si>
    <t>XSHE</t>
  </si>
  <si>
    <t>XSHG</t>
  </si>
  <si>
    <t>XSIB</t>
  </si>
  <si>
    <t>XSIC</t>
  </si>
  <si>
    <t>XSIM</t>
  </si>
  <si>
    <t>XSLS</t>
  </si>
  <si>
    <t>XSME</t>
  </si>
  <si>
    <t>XSMP</t>
  </si>
  <si>
    <t>XSOM</t>
  </si>
  <si>
    <t>XSOP</t>
  </si>
  <si>
    <t>XSPM</t>
  </si>
  <si>
    <t>XSPS</t>
  </si>
  <si>
    <t>XSRM</t>
  </si>
  <si>
    <t>XSSC</t>
  </si>
  <si>
    <t>XSSE</t>
  </si>
  <si>
    <t>XSTC</t>
  </si>
  <si>
    <t>XSTE</t>
  </si>
  <si>
    <t>XSTF</t>
  </si>
  <si>
    <t>XSTM</t>
  </si>
  <si>
    <t>XSTO</t>
  </si>
  <si>
    <t>XSTP</t>
  </si>
  <si>
    <t>XSTU</t>
  </si>
  <si>
    <t>XSTV</t>
  </si>
  <si>
    <t>XSTX</t>
  </si>
  <si>
    <t>XSUR</t>
  </si>
  <si>
    <t>XSVA</t>
  </si>
  <si>
    <t>XSWA</t>
  </si>
  <si>
    <t>XSWB</t>
  </si>
  <si>
    <t>XSWM</t>
  </si>
  <si>
    <t>XSWO</t>
  </si>
  <si>
    <t>XSWX</t>
  </si>
  <si>
    <t>XTAA</t>
  </si>
  <si>
    <t>XTAD</t>
  </si>
  <si>
    <t>XTAE</t>
  </si>
  <si>
    <t>XTAF</t>
  </si>
  <si>
    <t>XTAI</t>
  </si>
  <si>
    <t>XTAL</t>
  </si>
  <si>
    <t>XTAM</t>
  </si>
  <si>
    <t>XTAR</t>
  </si>
  <si>
    <t>XTEH</t>
  </si>
  <si>
    <t>XTFE</t>
  </si>
  <si>
    <t>XTFF</t>
  </si>
  <si>
    <t>XTFN</t>
  </si>
  <si>
    <t>XTIR</t>
  </si>
  <si>
    <t>XTK1</t>
  </si>
  <si>
    <t>XTK2</t>
  </si>
  <si>
    <t>XTK3</t>
  </si>
  <si>
    <t>XTKA</t>
  </si>
  <si>
    <t>XTKO</t>
  </si>
  <si>
    <t>XTKS</t>
  </si>
  <si>
    <t>XTKT</t>
  </si>
  <si>
    <t>XTLX</t>
  </si>
  <si>
    <t>XTND</t>
  </si>
  <si>
    <t>XTNX</t>
  </si>
  <si>
    <t>XTOE</t>
  </si>
  <si>
    <t>XTPE</t>
  </si>
  <si>
    <t>XTPZ</t>
  </si>
  <si>
    <t>XTRA</t>
  </si>
  <si>
    <t>XTRD</t>
  </si>
  <si>
    <t>XTRN</t>
  </si>
  <si>
    <t>XTRZ</t>
  </si>
  <si>
    <t>XTSE</t>
  </si>
  <si>
    <t>XTSX</t>
  </si>
  <si>
    <t>XTUC</t>
  </si>
  <si>
    <t>XTUN</t>
  </si>
  <si>
    <t>XTUP</t>
  </si>
  <si>
    <t>XTUR</t>
  </si>
  <si>
    <t>XTXD</t>
  </si>
  <si>
    <t>XTXE</t>
  </si>
  <si>
    <t>XTXM</t>
  </si>
  <si>
    <t>XUAX</t>
  </si>
  <si>
    <t>XUBS</t>
  </si>
  <si>
    <t>XUGA</t>
  </si>
  <si>
    <t>XUKR</t>
  </si>
  <si>
    <t>XULA</t>
  </si>
  <si>
    <t>XUMP</t>
  </si>
  <si>
    <t>XUNI</t>
  </si>
  <si>
    <t>XUSE</t>
  </si>
  <si>
    <t>XVAL</t>
  </si>
  <si>
    <t>XVAR</t>
  </si>
  <si>
    <t>XVES</t>
  </si>
  <si>
    <t>XVIA</t>
  </si>
  <si>
    <t>XVIE</t>
  </si>
  <si>
    <t>XVLA</t>
  </si>
  <si>
    <t>XVPA</t>
  </si>
  <si>
    <t>XVPB</t>
  </si>
  <si>
    <t>XVSE</t>
  </si>
  <si>
    <t>XVTX</t>
  </si>
  <si>
    <t>XWAR</t>
  </si>
  <si>
    <t>XWBO</t>
  </si>
  <si>
    <t>XWCE</t>
  </si>
  <si>
    <t>XWEE</t>
  </si>
  <si>
    <t>XXSC</t>
  </si>
  <si>
    <t>XXXX</t>
  </si>
  <si>
    <t>XYIE</t>
  </si>
  <si>
    <t>XYKT</t>
  </si>
  <si>
    <t>XZAG</t>
  </si>
  <si>
    <t>XZAM</t>
  </si>
  <si>
    <t>XZAP</t>
  </si>
  <si>
    <t>XZCE</t>
  </si>
  <si>
    <t>XZIM</t>
  </si>
  <si>
    <t>YKNA</t>
  </si>
  <si>
    <t>YLDX</t>
  </si>
  <si>
    <t>ZAPA</t>
  </si>
  <si>
    <t>ZARX</t>
  </si>
  <si>
    <t>ZBUL</t>
  </si>
  <si>
    <t>ZERO</t>
  </si>
  <si>
    <t>ZFXM</t>
  </si>
  <si>
    <t>ZKBX</t>
  </si>
  <si>
    <t>ZOBX</t>
  </si>
  <si>
    <t>ZODM</t>
  </si>
  <si>
    <t>PARTNER</t>
  </si>
  <si>
    <t>USERNAME</t>
  </si>
  <si>
    <t>DOMAIN</t>
  </si>
  <si>
    <t>IFDat</t>
  </si>
  <si>
    <t>REP_YEAR</t>
  </si>
  <si>
    <t>REP_MONTH</t>
  </si>
  <si>
    <t>SUBMISSION_REASON</t>
  </si>
  <si>
    <t>REF_SUBMISSION_UUID</t>
  </si>
  <si>
    <t>DATASET</t>
  </si>
  <si>
    <t>HAS_DATA</t>
  </si>
  <si>
    <t>Α/Α</t>
  </si>
  <si>
    <t>Υποβολή</t>
  </si>
  <si>
    <t>Σχόλιο</t>
  </si>
  <si>
    <t>Α1</t>
  </si>
  <si>
    <t>Α2</t>
  </si>
  <si>
    <t>Α3</t>
  </si>
  <si>
    <t>Α4</t>
  </si>
  <si>
    <t>Α5</t>
  </si>
  <si>
    <t>Α6</t>
  </si>
  <si>
    <t>Α7</t>
  </si>
  <si>
    <t>Α8</t>
  </si>
  <si>
    <t>Α9</t>
  </si>
  <si>
    <t>Α10</t>
  </si>
  <si>
    <t>Α11</t>
  </si>
  <si>
    <t>Α14</t>
  </si>
  <si>
    <t>Μόνο για τους ΕΟ που έχουν λάβει έγκριση Παρέκκλισης Τύπου Α</t>
  </si>
  <si>
    <t>Β1</t>
  </si>
  <si>
    <t>Β2</t>
  </si>
  <si>
    <t>Β3</t>
  </si>
  <si>
    <t>Β4</t>
  </si>
  <si>
    <t>Β5</t>
  </si>
  <si>
    <t>Β6</t>
  </si>
  <si>
    <t>Β7</t>
  </si>
  <si>
    <t>Β8</t>
  </si>
  <si>
    <t>Β9</t>
  </si>
  <si>
    <t>Β10</t>
  </si>
  <si>
    <t>Β11</t>
  </si>
  <si>
    <t>Β12</t>
  </si>
  <si>
    <t>Β13</t>
  </si>
  <si>
    <t>Β14</t>
  </si>
  <si>
    <t>Β19</t>
  </si>
  <si>
    <t>DIMENSIONS</t>
  </si>
  <si>
    <t>MEASURES</t>
  </si>
  <si>
    <t>IID</t>
  </si>
  <si>
    <t>STCK</t>
  </si>
  <si>
    <t>ACCRLS</t>
  </si>
  <si>
    <t>NMNL_STCK</t>
  </si>
  <si>
    <t>LND_FR_SFT</t>
  </si>
  <si>
    <t>SPV</t>
  </si>
  <si>
    <t>IS_GRP_LN</t>
  </si>
  <si>
    <t>QNTTY</t>
  </si>
  <si>
    <t>IS_DRCT_INVSTMNT</t>
  </si>
  <si>
    <t>CNTRY</t>
  </si>
  <si>
    <t>HID</t>
  </si>
  <si>
    <t>NM_LTN</t>
  </si>
  <si>
    <t>CLS_PRC</t>
  </si>
  <si>
    <t>SPVH</t>
  </si>
  <si>
    <t>SBSCRPTNS</t>
  </si>
  <si>
    <t>RDMPTNS</t>
  </si>
  <si>
    <t>MEASURE</t>
  </si>
  <si>
    <t>FEES</t>
  </si>
  <si>
    <t>BK_PRC</t>
  </si>
  <si>
    <t>INCM</t>
  </si>
  <si>
    <t>DIMENSION</t>
  </si>
  <si>
    <t>MID</t>
  </si>
  <si>
    <t>DT_BRTH</t>
  </si>
  <si>
    <t>DT_CLS</t>
  </si>
  <si>
    <t>LEI_ID</t>
  </si>
  <si>
    <t>TAX_ID</t>
  </si>
  <si>
    <t>NBR_ID</t>
  </si>
  <si>
    <t>SPLT_FRM</t>
  </si>
  <si>
    <t>MRGD_WTH</t>
  </si>
  <si>
    <t>VLD_FRM</t>
  </si>
  <si>
    <t>NM</t>
  </si>
  <si>
    <t>NM_SHRT</t>
  </si>
  <si>
    <t>STRT_LTN</t>
  </si>
  <si>
    <t>CTY</t>
  </si>
  <si>
    <t>CTY_LTN</t>
  </si>
  <si>
    <t>PSTL_CD</t>
  </si>
  <si>
    <t>URL</t>
  </si>
  <si>
    <t>EMAIL</t>
  </si>
  <si>
    <t>IS_LSTD</t>
  </si>
  <si>
    <t>IS_INCTV</t>
  </si>
  <si>
    <t>IS_UNDR_LQDTN</t>
  </si>
  <si>
    <t>UNDR_UMBRLL_BY</t>
  </si>
  <si>
    <t>IS_FOF</t>
  </si>
  <si>
    <t>IS_ETF</t>
  </si>
  <si>
    <t>IS_PEF</t>
  </si>
  <si>
    <t>ORGNL_MTRTY</t>
  </si>
  <si>
    <t>ISS_PRC</t>
  </si>
  <si>
    <t>RDMPTN_PRC</t>
  </si>
  <si>
    <t>ACCRL_STRTDT</t>
  </si>
  <si>
    <t>IS_CVRD</t>
  </si>
  <si>
    <t>CPN_CRRNCY</t>
  </si>
  <si>
    <t>CPN_SPRD</t>
  </si>
  <si>
    <t>CPN_MLTPLR</t>
  </si>
  <si>
    <t>CPN_CP</t>
  </si>
  <si>
    <t>CPN_FLR</t>
  </si>
  <si>
    <t>FRST_CPN_DT</t>
  </si>
  <si>
    <t>LST_CPN_DT</t>
  </si>
  <si>
    <t>MNMM_INVSTMNT</t>
  </si>
  <si>
    <t>IS_PRVT</t>
  </si>
  <si>
    <t>MTRTY_DT</t>
  </si>
  <si>
    <t>CFI</t>
  </si>
  <si>
    <t>RSTRCTRD_T</t>
  </si>
  <si>
    <t>RSTRCTRD_FRM</t>
  </si>
  <si>
    <t>DT</t>
  </si>
  <si>
    <t>AMNT</t>
  </si>
  <si>
    <t>PRC</t>
  </si>
  <si>
    <t>NMNL_PRC</t>
  </si>
  <si>
    <t>FCTR</t>
  </si>
  <si>
    <t>RT</t>
  </si>
  <si>
    <t>EX_DT</t>
  </si>
  <si>
    <t>DCLRTN_DT</t>
  </si>
  <si>
    <t>PYMNT_DT</t>
  </si>
  <si>
    <t>ISS_ID</t>
  </si>
  <si>
    <t>VLTN_DT</t>
  </si>
  <si>
    <t>ASSTS</t>
  </si>
  <si>
    <t>INVSTMNTS</t>
  </si>
  <si>
    <t>VLTN_FRQNCY</t>
  </si>
  <si>
    <t>DRGTN_TYPE</t>
  </si>
  <si>
    <t>DRGTN_YR</t>
  </si>
  <si>
    <t>CMMNT</t>
  </si>
  <si>
    <t>1C</t>
  </si>
  <si>
    <t>1D</t>
  </si>
  <si>
    <t>1E</t>
  </si>
  <si>
    <t>1F</t>
  </si>
  <si>
    <t>1G</t>
  </si>
  <si>
    <t>1H</t>
  </si>
  <si>
    <t>1J</t>
  </si>
  <si>
    <t>1K</t>
  </si>
  <si>
    <t>1L</t>
  </si>
  <si>
    <t>1M</t>
  </si>
  <si>
    <t>1N</t>
  </si>
  <si>
    <t>1O</t>
  </si>
  <si>
    <t>1P</t>
  </si>
  <si>
    <t>1Q</t>
  </si>
  <si>
    <t>1R</t>
  </si>
  <si>
    <t>1S</t>
  </si>
  <si>
    <t>1T</t>
  </si>
  <si>
    <t>1W</t>
  </si>
  <si>
    <t>4A</t>
  </si>
  <si>
    <t>4B</t>
  </si>
  <si>
    <t>4C</t>
  </si>
  <si>
    <t>4D</t>
  </si>
  <si>
    <t>4E</t>
  </si>
  <si>
    <t>4F</t>
  </si>
  <si>
    <t>4G</t>
  </si>
  <si>
    <t>4H</t>
  </si>
  <si>
    <t>4I</t>
  </si>
  <si>
    <t>4M</t>
  </si>
  <si>
    <t>4R</t>
  </si>
  <si>
    <t>4S</t>
  </si>
  <si>
    <t>4U</t>
  </si>
  <si>
    <t>4V</t>
  </si>
  <si>
    <t>4W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</si>
  <si>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</si>
  <si>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</si>
  <si>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</si>
  <si>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</si>
  <si>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</si>
  <si>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</si>
  <si>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</si>
  <si>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</si>
  <si>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</si>
  <si>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5K</t>
  </si>
  <si>
    <t>5L</t>
  </si>
  <si>
    <t>5M</t>
  </si>
  <si>
    <t>5N</t>
  </si>
  <si>
    <t>5O</t>
  </si>
  <si>
    <t>5P</t>
  </si>
  <si>
    <t>5Q</t>
  </si>
  <si>
    <t>5R</t>
  </si>
  <si>
    <t>5S</t>
  </si>
  <si>
    <t>5T</t>
  </si>
  <si>
    <t>5U</t>
  </si>
  <si>
    <t>5W</t>
  </si>
  <si>
    <t>5X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</si>
  <si>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</si>
  <si>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</si>
  <si>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</si>
  <si>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</si>
  <si>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</si>
  <si>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</si>
  <si>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</si>
  <si>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</si>
  <si>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</si>
  <si>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</si>
  <si>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</si>
  <si>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</si>
  <si>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</si>
  <si>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</si>
  <si>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</si>
  <si>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</si>
  <si>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</si>
  <si>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</si>
  <si>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</si>
  <si>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</si>
  <si>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</si>
  <si>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</si>
  <si>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</si>
  <si>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</si>
  <si>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</si>
  <si>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</si>
  <si>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</si>
  <si>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7M</t>
  </si>
  <si>
    <t>7O</t>
  </si>
  <si>
    <t>AD</t>
  </si>
  <si>
    <t>AG</t>
  </si>
  <si>
    <t>AI</t>
  </si>
  <si>
    <t>AM</t>
  </si>
  <si>
    <t>AQ</t>
  </si>
  <si>
    <t>AS</t>
  </si>
  <si>
    <t>AW</t>
  </si>
  <si>
    <t>AX</t>
  </si>
  <si>
    <t>AZ</t>
  </si>
  <si>
    <t>BA</t>
  </si>
  <si>
    <t>BB</t>
  </si>
  <si>
    <t>BD</t>
  </si>
  <si>
    <t>BF</t>
  </si>
  <si>
    <t>BI</t>
  </si>
  <si>
    <t>BL</t>
  </si>
  <si>
    <t>BN</t>
  </si>
  <si>
    <t>BO</t>
  </si>
  <si>
    <t>BQ</t>
  </si>
  <si>
    <t>BT</t>
  </si>
  <si>
    <t>BV</t>
  </si>
  <si>
    <t>BW</t>
  </si>
  <si>
    <t>CC</t>
  </si>
  <si>
    <t>CD</t>
  </si>
  <si>
    <t>CF</t>
  </si>
  <si>
    <t>CI</t>
  </si>
  <si>
    <t>CK</t>
  </si>
  <si>
    <t>CR</t>
  </si>
  <si>
    <t>CU</t>
  </si>
  <si>
    <t>CV</t>
  </si>
  <si>
    <t>CX</t>
  </si>
  <si>
    <t>DJ</t>
  </si>
  <si>
    <t>DM</t>
  </si>
  <si>
    <t>DZ</t>
  </si>
  <si>
    <t>EC</t>
  </si>
  <si>
    <t>EE</t>
  </si>
  <si>
    <t>EH</t>
  </si>
  <si>
    <t>ET</t>
  </si>
  <si>
    <t>FJ</t>
  </si>
  <si>
    <t>FK</t>
  </si>
  <si>
    <t>FM</t>
  </si>
  <si>
    <t>GA</t>
  </si>
  <si>
    <t>GD</t>
  </si>
  <si>
    <t>GF</t>
  </si>
  <si>
    <t>GH</t>
  </si>
  <si>
    <t>GL</t>
  </si>
  <si>
    <t>GM</t>
  </si>
  <si>
    <t>GN</t>
  </si>
  <si>
    <t>GP</t>
  </si>
  <si>
    <t>GQ</t>
  </si>
  <si>
    <t>GS</t>
  </si>
  <si>
    <t>GT</t>
  </si>
  <si>
    <t>GU</t>
  </si>
  <si>
    <t>GW</t>
  </si>
  <si>
    <t>GY</t>
  </si>
  <si>
    <t>HM</t>
  </si>
  <si>
    <t>HN</t>
  </si>
  <si>
    <t>HT</t>
  </si>
  <si>
    <t>I8</t>
  </si>
  <si>
    <t>IQ</t>
  </si>
  <si>
    <t>JM</t>
  </si>
  <si>
    <t>JO</t>
  </si>
  <si>
    <t>KG</t>
  </si>
  <si>
    <t>KH</t>
  </si>
  <si>
    <t>KI</t>
  </si>
  <si>
    <t>KM</t>
  </si>
  <si>
    <t>KN</t>
  </si>
  <si>
    <t>KP</t>
  </si>
  <si>
    <t>KW</t>
  </si>
  <si>
    <t>LA</t>
  </si>
  <si>
    <t>LC</t>
  </si>
  <si>
    <t>LI</t>
  </si>
  <si>
    <t>LK</t>
  </si>
  <si>
    <t>LS</t>
  </si>
  <si>
    <t>LT</t>
  </si>
  <si>
    <t>MA</t>
  </si>
  <si>
    <t>MC</t>
  </si>
  <si>
    <t>MD</t>
  </si>
  <si>
    <t>MF</t>
  </si>
  <si>
    <t>MG</t>
  </si>
  <si>
    <t>ML</t>
  </si>
  <si>
    <t>MM</t>
  </si>
  <si>
    <t>MP</t>
  </si>
  <si>
    <t>MQ</t>
  </si>
  <si>
    <t>MR</t>
  </si>
  <si>
    <t>MS</t>
  </si>
  <si>
    <t>MT</t>
  </si>
  <si>
    <t>MV</t>
  </si>
  <si>
    <t>MY</t>
  </si>
  <si>
    <t>MZ</t>
  </si>
  <si>
    <t>NA</t>
  </si>
  <si>
    <t>NC</t>
  </si>
  <si>
    <t>NE</t>
  </si>
  <si>
    <t>NF</t>
  </si>
  <si>
    <t>NI</t>
  </si>
  <si>
    <t>NP</t>
  </si>
  <si>
    <t>NR</t>
  </si>
  <si>
    <t>NU</t>
  </si>
  <si>
    <t>PF</t>
  </si>
  <si>
    <t>PK</t>
  </si>
  <si>
    <t>PM</t>
  </si>
  <si>
    <t>PN</t>
  </si>
  <si>
    <t>PR</t>
  </si>
  <si>
    <t>PS</t>
  </si>
  <si>
    <t>PW</t>
  </si>
  <si>
    <t>PY</t>
  </si>
  <si>
    <t>RE</t>
  </si>
  <si>
    <t>RW</t>
  </si>
  <si>
    <t>SB</t>
  </si>
  <si>
    <t>SJ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</si>
  <si>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</si>
  <si>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</si>
  <si>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</si>
  <si>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</si>
  <si>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</si>
  <si>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</si>
  <si>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</si>
  <si>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</si>
  <si>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</si>
  <si>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</si>
  <si>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</si>
  <si>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TC</t>
  </si>
  <si>
    <t>TD</t>
  </si>
  <si>
    <t>TF</t>
  </si>
  <si>
    <t>TG</t>
  </si>
  <si>
    <t>TJ</t>
  </si>
  <si>
    <t>TK</t>
  </si>
  <si>
    <t>TL</t>
  </si>
  <si>
    <t>TM</t>
  </si>
  <si>
    <t>TN</t>
  </si>
  <si>
    <t>TO</t>
  </si>
  <si>
    <t>TT</t>
  </si>
  <si>
    <t>TV</t>
  </si>
  <si>
    <t>UG</t>
  </si>
  <si>
    <t>UM</t>
  </si>
  <si>
    <t>UY</t>
  </si>
  <si>
    <t>UZ</t>
  </si>
  <si>
    <t>VC</t>
  </si>
  <si>
    <t>VI</t>
  </si>
  <si>
    <t>VN</t>
  </si>
  <si>
    <t>VU</t>
  </si>
  <si>
    <t>WF</t>
  </si>
  <si>
    <t>WS</t>
  </si>
  <si>
    <t>YE</t>
  </si>
  <si>
    <t>YT</t>
  </si>
  <si>
    <t>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</si>
</sst>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#.00"/>
  </numFmts>
  <fonts count="11" x14ac:knownFonts="1">
    <font>
      <sz val="11"/>
      <color theme="1"/>
      <name val="Calibri"/>
      <family val="2"/>
      <scheme val="minor"/>
    </font>
    <font>
      <b/>
      <sz val="14"/>
      <color rgb="FF2AA198"/>
      <name val="Calibri"/>
      <family val="2"/>
      <charset val="161"/>
    </font>
    <font>
      <b/>
      <sz val="12"/>
      <color rgb="FF93A1A1"/>
      <name val="Calibri"/>
      <family val="2"/>
      <charset val="161"/>
    </font>
    <font>
      <b/>
      <sz val="13"/>
      <color rgb="FFCB4B16"/>
      <name val="Calibri"/>
      <family val="2"/>
      <charset val="161"/>
    </font>
    <font>
      <b/>
      <sz val="13"/>
      <color rgb="FF2AA198"/>
      <name val="Calibri"/>
      <family val="2"/>
      <charset val="161"/>
    </font>
    <font>
      <b/>
      <sz val="12"/>
      <color rgb="FF268BD2"/>
      <name val="Calibri"/>
      <family val="2"/>
      <charset val="161"/>
    </font>
    <font>
      <b/>
      <sz val="12"/>
      <color rgb="FF2AA198"/>
      <name val="Calibri"/>
      <family val="2"/>
      <charset val="161"/>
    </font>
    <font>
      <b/>
      <sz val="13"/>
      <color rgb="FF268BD2"/>
      <name val="Calibri"/>
      <family val="2"/>
      <charset val="161"/>
    </font>
    <font>
      <sz val="8"/>
      <color rgb="FFFFFFFF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73642"/>
      </patternFill>
    </fill>
    <fill>
      <patternFill patternType="solid">
        <fgColor rgb="FFFDF6E3"/>
      </patternFill>
    </fill>
    <fill>
      <patternFill patternType="solid">
        <fgColor rgb="FFEEE8D5"/>
      </patternFill>
    </fill>
    <fill>
      <patternFill patternType="solid">
        <fgColor rgb="FF0736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/>
      <right/>
      <top style="thin">
        <color rgb="FFBEBEBE"/>
      </top>
      <bottom style="thin">
        <color rgb="FFBEBEBE"/>
      </bottom>
      <diagonal/>
    </border>
    <border>
      <left/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 style="thin">
        <color rgb="FFBEBEBE"/>
      </right>
      <top/>
      <bottom/>
      <diagonal/>
    </border>
    <border>
      <left style="thin">
        <color rgb="FFBEBEBE"/>
      </left>
      <right/>
      <top/>
      <bottom style="thin">
        <color rgb="FFBEBEBE"/>
      </bottom>
      <diagonal/>
    </border>
    <border>
      <left/>
      <right/>
      <top/>
      <bottom style="thin">
        <color rgb="FFBEBEBE"/>
      </bottom>
      <diagonal/>
    </border>
    <border>
      <left style="thin">
        <color rgb="FFBEBEBE"/>
      </left>
      <right/>
      <top style="thin">
        <color rgb="FFBEBEBE"/>
      </top>
      <bottom style="thin">
        <color rgb="FFBEBEBE"/>
      </bottom>
      <diagonal/>
    </border>
    <border>
      <left/>
      <right style="thin">
        <color rgb="FFBEBEBE"/>
      </right>
      <top/>
      <bottom style="thin">
        <color rgb="FFBEBEBE"/>
      </bottom>
      <diagonal/>
    </border>
    <border>
      <left style="thin">
        <color rgb="FFBEBEBE"/>
      </left>
      <right/>
      <top/>
      <bottom/>
      <diagonal/>
    </border>
    <border>
      <left/>
      <right style="thin">
        <color rgb="FFBEBEBE"/>
      </right>
      <top/>
      <bottom/>
      <diagonal/>
    </border>
  </borders>
  <cellStyleXfs count="11">
    <xf numFmtId="0" fontId="0" fillId="0" borderId="0"/>
    <xf numFmtId="0" fontId="1" fillId="2" borderId="1">
      <alignment horizontal="center" vertical="center" wrapText="1"/>
    </xf>
    <xf numFmtId="0" fontId="2" fillId="3" borderId="1">
      <alignment horizontal="center" vertical="center" wrapText="1"/>
    </xf>
    <xf numFmtId="0" fontId="2" fillId="2" borderId="1">
      <alignment horizontal="left" vertical="top" wrapText="1"/>
    </xf>
    <xf numFmtId="0" fontId="2" fillId="4" borderId="1">
      <alignment horizontal="center" vertical="center" wrapText="1"/>
    </xf>
    <xf numFmtId="0" fontId="3" fillId="2" borderId="1">
      <alignment horizontal="center" vertical="center" wrapText="1"/>
    </xf>
    <xf numFmtId="0" fontId="4" fillId="2" borderId="1">
      <alignment horizontal="center" vertical="center" wrapText="1"/>
    </xf>
    <xf numFmtId="0" fontId="4" fillId="2" borderId="1">
      <alignment horizontal="left" vertical="center" wrapText="1" indent="3"/>
    </xf>
    <xf numFmtId="0" fontId="5" fillId="3" borderId="1">
      <alignment horizontal="center" vertical="center" wrapText="1"/>
    </xf>
    <xf numFmtId="0" fontId="6" fillId="3" borderId="1">
      <alignment horizontal="center" vertical="center" wrapText="1"/>
    </xf>
    <xf numFmtId="0" fontId="7" fillId="3" borderId="1">
      <alignment horizontal="center" vertical="center" wrapText="1"/>
    </xf>
  </cellStyleXfs>
  <cellXfs count="86">
    <xf numFmtId="0" fontId="0" fillId="0" borderId="0" xfId="0"/>
    <xf numFmtId="0" fontId="1" fillId="2" borderId="1" xfId="1">
      <alignment horizontal="center" vertical="center" wrapText="1"/>
    </xf>
    <xf numFmtId="0" fontId="2" fillId="3" borderId="1" xfId="2">
      <alignment horizontal="center" vertical="center" wrapText="1"/>
    </xf>
    <xf numFmtId="0" fontId="2" fillId="4" borderId="1" xfId="4">
      <alignment horizontal="center" vertical="center" wrapText="1"/>
    </xf>
    <xf numFmtId="0" fontId="4" fillId="2" borderId="1" xfId="6">
      <alignment horizontal="center" vertical="center" wrapText="1"/>
    </xf>
    <xf numFmtId="0" fontId="3" fillId="2" borderId="1" xfId="5">
      <alignment horizontal="center" vertical="center" wrapText="1"/>
    </xf>
    <xf numFmtId="0" fontId="5" fillId="3" borderId="1" xfId="8">
      <alignment horizontal="center" vertical="center" wrapText="1"/>
    </xf>
    <xf numFmtId="164" fontId="5" fillId="3" borderId="1" xfId="8" applyNumberFormat="1">
      <alignment horizontal="center" vertical="center" wrapText="1"/>
    </xf>
    <xf numFmtId="165" fontId="6" fillId="3" borderId="1" xfId="9" applyNumberFormat="1">
      <alignment horizontal="center" vertical="center" wrapText="1"/>
    </xf>
    <xf numFmtId="0" fontId="6" fillId="3" borderId="1" xfId="9">
      <alignment horizontal="center" vertical="center" wrapText="1"/>
    </xf>
    <xf numFmtId="164" fontId="6" fillId="3" borderId="1" xfId="9" applyNumberFormat="1">
      <alignment horizontal="center" vertical="center" wrapText="1"/>
    </xf>
    <xf numFmtId="0" fontId="4" fillId="2" borderId="4" xfId="6" applyBorder="1">
      <alignment horizontal="center" vertical="center" wrapText="1"/>
    </xf>
    <xf numFmtId="0" fontId="8" fillId="0" borderId="0" xfId="0" applyFont="1"/>
    <xf numFmtId="49" fontId="0" fillId="0" borderId="0" xfId="0" applyNumberFormat="1"/>
    <xf numFmtId="0" fontId="2" fillId="3" borderId="1" xfId="2" quotePrefix="1">
      <alignment horizontal="center" vertical="center" wrapText="1"/>
    </xf>
    <xf numFmtId="0" fontId="4" fillId="2" borderId="1" xfId="7" applyAlignment="1">
      <alignment horizontal="left" vertical="center" wrapText="1" indent="2"/>
    </xf>
    <xf numFmtId="0" fontId="7" fillId="3" borderId="1" xfId="10" applyAlignment="1">
      <alignment horizontal="left" vertical="center" wrapText="1" indent="2"/>
    </xf>
    <xf numFmtId="0" fontId="3" fillId="2" borderId="1" xfId="5" applyAlignment="1">
      <alignment horizontal="left" vertical="center" wrapText="1" indent="2"/>
    </xf>
    <xf numFmtId="0" fontId="0" fillId="6" borderId="0" xfId="0" applyFill="1"/>
    <xf numFmtId="0" fontId="0" fillId="6" borderId="0" xfId="0" applyFill="1" applyAlignment="1">
      <alignment wrapText="1"/>
    </xf>
    <xf numFmtId="0" fontId="9" fillId="6" borderId="0" xfId="0" applyFont="1" applyFill="1"/>
    <xf numFmtId="0" fontId="7" fillId="4" borderId="1" xfId="4" applyFont="1" applyAlignment="1">
      <alignment horizontal="left" vertical="center" wrapText="1" indent="1"/>
    </xf>
    <xf numFmtId="0" fontId="7" fillId="3" borderId="1" xfId="2" applyFont="1" applyAlignment="1">
      <alignment horizontal="left" vertical="center" wrapText="1" indent="1"/>
    </xf>
    <xf numFmtId="0" fontId="2" fillId="3" borderId="1" xfId="2" applyAlignment="1">
      <alignment horizontal="left" vertical="center" wrapText="1"/>
    </xf>
    <xf numFmtId="0" fontId="2" fillId="7" borderId="1" xfId="4" applyFill="1">
      <alignment horizontal="center" vertical="center" wrapText="1"/>
    </xf>
    <xf numFmtId="0" fontId="2" fillId="7" borderId="1" xfId="2" applyFill="1">
      <alignment horizontal="center" vertical="center" wrapText="1"/>
    </xf>
    <xf numFmtId="0" fontId="2" fillId="8" borderId="1" xfId="4" applyFill="1">
      <alignment horizontal="center" vertical="center" wrapText="1"/>
    </xf>
    <xf numFmtId="0" fontId="2" fillId="9" borderId="1" xfId="4" applyFill="1">
      <alignment horizontal="center" vertical="center" wrapText="1"/>
    </xf>
    <xf numFmtId="0" fontId="2" fillId="9" borderId="1" xfId="2" applyFill="1">
      <alignment horizontal="center" vertical="center" wrapText="1"/>
    </xf>
    <xf numFmtId="0" fontId="6" fillId="3" borderId="1" xfId="8" applyFont="1">
      <alignment horizontal="center" vertical="center" wrapText="1"/>
    </xf>
    <xf numFmtId="164" fontId="6" fillId="3" borderId="1" xfId="8" applyNumberFormat="1" applyFont="1">
      <alignment horizontal="center" vertical="center" wrapText="1"/>
    </xf>
    <xf numFmtId="0" fontId="4" fillId="2" borderId="1" xfId="7" applyAlignment="1">
      <alignment horizontal="left" vertical="center" wrapText="1" indent="2"/>
    </xf>
    <xf numFmtId="0" fontId="0" fillId="0" borderId="2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4" fillId="2" borderId="1" xfId="6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2" borderId="6" xfId="5" applyBorder="1" applyAlignment="1">
      <alignment horizontal="left" vertical="center" wrapText="1" indent="2"/>
    </xf>
    <xf numFmtId="0" fontId="7" fillId="3" borderId="0" xfId="10" applyBorder="1" applyAlignment="1">
      <alignment horizontal="left" vertical="center" wrapText="1" indent="2"/>
    </xf>
    <xf numFmtId="0" fontId="7" fillId="3" borderId="1" xfId="10" applyAlignment="1">
      <alignment horizontal="left" vertical="center" wrapText="1" indent="2"/>
    </xf>
    <xf numFmtId="0" fontId="3" fillId="2" borderId="1" xfId="5" applyAlignment="1">
      <alignment horizontal="left" vertical="center" wrapText="1" indent="2"/>
    </xf>
    <xf numFmtId="0" fontId="4" fillId="2" borderId="5" xfId="7" applyBorder="1" applyAlignment="1">
      <alignment horizontal="left" vertical="center" wrapText="1" indent="2"/>
    </xf>
    <xf numFmtId="0" fontId="4" fillId="2" borderId="6" xfId="7" applyBorder="1" applyAlignment="1">
      <alignment horizontal="left" vertical="center" wrapText="1" indent="2"/>
    </xf>
    <xf numFmtId="0" fontId="4" fillId="2" borderId="5" xfId="7" applyBorder="1" applyAlignment="1">
      <alignment horizontal="left" vertical="center" wrapText="1"/>
    </xf>
    <xf numFmtId="0" fontId="4" fillId="2" borderId="6" xfId="7" applyBorder="1" applyAlignment="1">
      <alignment horizontal="left" vertical="center" wrapText="1"/>
    </xf>
    <xf numFmtId="0" fontId="7" fillId="3" borderId="7" xfId="10" applyBorder="1" applyAlignment="1">
      <alignment horizontal="left" vertical="center" wrapText="1" indent="2"/>
    </xf>
    <xf numFmtId="0" fontId="7" fillId="3" borderId="2" xfId="10" applyBorder="1" applyAlignment="1">
      <alignment horizontal="left" vertical="center" wrapText="1" indent="2"/>
    </xf>
    <xf numFmtId="0" fontId="3" fillId="2" borderId="7" xfId="5" applyBorder="1" applyAlignment="1">
      <alignment horizontal="left" vertical="center" wrapText="1" indent="2"/>
    </xf>
    <xf numFmtId="0" fontId="3" fillId="2" borderId="2" xfId="5" applyBorder="1" applyAlignment="1">
      <alignment horizontal="left" vertical="center" wrapText="1" indent="2"/>
    </xf>
    <xf numFmtId="0" fontId="4" fillId="2" borderId="7" xfId="6" applyBorder="1">
      <alignment horizontal="center" vertical="center" wrapText="1"/>
    </xf>
    <xf numFmtId="0" fontId="4" fillId="2" borderId="2" xfId="6" applyBorder="1">
      <alignment horizontal="center" vertical="center" wrapText="1"/>
    </xf>
    <xf numFmtId="0" fontId="4" fillId="2" borderId="3" xfId="6" applyBorder="1">
      <alignment horizontal="center" vertical="center" wrapText="1"/>
    </xf>
    <xf numFmtId="0" fontId="7" fillId="3" borderId="9" xfId="10" applyBorder="1" applyAlignment="1">
      <alignment horizontal="left" vertical="center" wrapText="1" indent="2"/>
    </xf>
    <xf numFmtId="0" fontId="7" fillId="3" borderId="10" xfId="10" applyBorder="1" applyAlignment="1">
      <alignment horizontal="left" vertical="center" wrapText="1" indent="2"/>
    </xf>
    <xf numFmtId="0" fontId="3" fillId="2" borderId="5" xfId="5" applyBorder="1" applyAlignment="1">
      <alignment horizontal="left" vertical="center" wrapText="1" indent="2"/>
    </xf>
    <xf numFmtId="0" fontId="3" fillId="2" borderId="8" xfId="5" applyBorder="1" applyAlignment="1">
      <alignment horizontal="left" vertical="center" wrapText="1" indent="2"/>
    </xf>
    <xf numFmtId="0" fontId="4" fillId="2" borderId="7" xfId="7" applyBorder="1" applyAlignment="1">
      <alignment horizontal="left" vertical="center" wrapText="1" indent="2"/>
    </xf>
    <xf numFmtId="0" fontId="4" fillId="2" borderId="2" xfId="7" applyBorder="1" applyAlignment="1">
      <alignment horizontal="left" vertical="center" wrapText="1" indent="2"/>
    </xf>
    <xf numFmtId="0" fontId="4" fillId="2" borderId="3" xfId="7" applyBorder="1" applyAlignment="1">
      <alignment horizontal="left" vertical="center" wrapText="1" indent="2"/>
    </xf>
    <xf numFmtId="0" fontId="4" fillId="2" borderId="7" xfId="6" applyBorder="1" applyAlignment="1">
      <alignment horizontal="left" vertical="center" wrapText="1"/>
    </xf>
    <xf numFmtId="0" fontId="4" fillId="2" borderId="3" xfId="6" applyBorder="1" applyAlignment="1">
      <alignment horizontal="left" vertical="center" wrapText="1"/>
    </xf>
    <xf numFmtId="0" fontId="4" fillId="2" borderId="9" xfId="7" applyBorder="1" applyAlignment="1">
      <alignment horizontal="left" vertical="center" wrapText="1"/>
    </xf>
    <xf numFmtId="0" fontId="4" fillId="2" borderId="0" xfId="7" applyBorder="1" applyAlignment="1">
      <alignment horizontal="left" vertical="center" wrapText="1"/>
    </xf>
    <xf numFmtId="0" fontId="3" fillId="2" borderId="3" xfId="5" applyBorder="1" applyAlignment="1">
      <alignment horizontal="left" vertical="center" wrapText="1" indent="2"/>
    </xf>
    <xf numFmtId="0" fontId="7" fillId="3" borderId="5" xfId="10" applyBorder="1" applyAlignment="1">
      <alignment horizontal="left" vertical="center" wrapText="1" indent="2"/>
    </xf>
    <xf numFmtId="0" fontId="7" fillId="3" borderId="6" xfId="10" applyBorder="1" applyAlignment="1">
      <alignment horizontal="left" vertical="center" wrapText="1" indent="2"/>
    </xf>
    <xf numFmtId="0" fontId="7" fillId="3" borderId="8" xfId="10" applyBorder="1" applyAlignment="1">
      <alignment horizontal="left" vertical="center" wrapText="1" indent="2"/>
    </xf>
    <xf numFmtId="0" fontId="0" fillId="0" borderId="2" xfId="0" applyBorder="1" applyAlignment="1">
      <alignment horizontal="left" vertical="center" wrapText="1" indent="2"/>
    </xf>
    <xf numFmtId="0" fontId="0" fillId="5" borderId="2" xfId="0" applyFill="1" applyBorder="1"/>
    <xf numFmtId="0" fontId="0" fillId="5" borderId="3" xfId="0" applyFill="1" applyBorder="1"/>
    <xf numFmtId="0" fontId="4" fillId="5" borderId="7" xfId="7" applyFill="1" applyBorder="1" applyAlignment="1">
      <alignment horizontal="left" vertical="center" wrapText="1" indent="2"/>
    </xf>
    <xf numFmtId="0" fontId="4" fillId="5" borderId="2" xfId="7" applyFill="1" applyBorder="1" applyAlignment="1">
      <alignment horizontal="left" vertical="center" wrapText="1" indent="2"/>
    </xf>
    <xf numFmtId="0" fontId="4" fillId="5" borderId="3" xfId="7" applyFill="1" applyBorder="1" applyAlignment="1">
      <alignment horizontal="left" vertical="center" wrapText="1" indent="2"/>
    </xf>
    <xf numFmtId="0" fontId="7" fillId="3" borderId="3" xfId="10" applyBorder="1" applyAlignment="1">
      <alignment horizontal="left" vertical="center" wrapText="1" indent="2"/>
    </xf>
    <xf numFmtId="0" fontId="4" fillId="2" borderId="2" xfId="6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4" fillId="2" borderId="8" xfId="7" applyBorder="1" applyAlignment="1">
      <alignment horizontal="left" vertical="center" wrapText="1"/>
    </xf>
    <xf numFmtId="0" fontId="4" fillId="2" borderId="5" xfId="7" applyBorder="1" applyAlignment="1">
      <alignment horizontal="center" vertical="center" wrapText="1"/>
    </xf>
    <xf numFmtId="0" fontId="4" fillId="2" borderId="6" xfId="7" applyBorder="1" applyAlignment="1">
      <alignment horizontal="center" vertical="center" wrapText="1"/>
    </xf>
    <xf numFmtId="0" fontId="4" fillId="2" borderId="8" xfId="7" applyBorder="1" applyAlignment="1">
      <alignment horizontal="center" vertical="center" wrapText="1"/>
    </xf>
    <xf numFmtId="0" fontId="3" fillId="2" borderId="7" xfId="5" applyBorder="1">
      <alignment horizontal="center" vertical="center" wrapText="1"/>
    </xf>
    <xf numFmtId="0" fontId="3" fillId="2" borderId="3" xfId="5" applyBorder="1">
      <alignment horizontal="center" vertical="center" wrapText="1"/>
    </xf>
    <xf numFmtId="0" fontId="4" fillId="2" borderId="7" xfId="7" applyBorder="1" applyAlignment="1">
      <alignment horizontal="left" vertical="center" wrapText="1"/>
    </xf>
    <xf numFmtId="0" fontId="4" fillId="2" borderId="2" xfId="7" applyBorder="1" applyAlignment="1">
      <alignment horizontal="left" vertical="center" wrapText="1"/>
    </xf>
    <xf numFmtId="0" fontId="7" fillId="3" borderId="7" xfId="10" applyBorder="1">
      <alignment horizontal="center" vertical="center" wrapText="1"/>
    </xf>
    <xf numFmtId="0" fontId="7" fillId="3" borderId="3" xfId="10" applyBorder="1">
      <alignment horizontal="center" vertical="center" wrapText="1"/>
    </xf>
  </cellXfs>
  <cellStyles count="11">
    <cellStyle name="Fill02_FontCyan_Size13" xfId="6" xr:uid="{00000000-0005-0000-0000-000006000000}"/>
    <cellStyle name="Fill02_FontCyan_Size14" xfId="1" xr:uid="{00000000-0005-0000-0000-000001000000}"/>
    <cellStyle name="Fill02_FontCyan_Sizel13" xfId="7" xr:uid="{00000000-0005-0000-0000-000007000000}"/>
    <cellStyle name="Fill02_FontOrange_Size13" xfId="5" xr:uid="{00000000-0005-0000-0000-000005000000}"/>
    <cellStyle name="Fill2_F1_Size12" xfId="3" xr:uid="{00000000-0005-0000-0000-000003000000}"/>
    <cellStyle name="Fill2_Font1_Size12" xfId="4" xr:uid="{00000000-0005-0000-0000-000004000000}"/>
    <cellStyle name="Fill3_Font1_Size12" xfId="2" xr:uid="{00000000-0005-0000-0000-000002000000}"/>
    <cellStyle name="Fill3_FontBlue_Size12" xfId="8" xr:uid="{00000000-0005-0000-0000-000008000000}"/>
    <cellStyle name="Fill3_FontCyan_Size12" xfId="9" xr:uid="{00000000-0005-0000-0000-000009000000}"/>
    <cellStyle name="Hyperlink" xfId="10" xr:uid="{00000000-0005-0000-0000-00000A000000}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2AA198"/>
      <color rgb="FF073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C00000"/>
  </sheetPr>
  <dimension ref="A1:AS2555"/>
  <sheetViews>
    <sheetView workbookViewId="0"/>
  </sheetViews>
  <sheetFormatPr defaultRowHeight="14.5" x14ac:dyDescent="0.35"/>
  <sheetData>
    <row r="1" spans="1:45" s="18" customFormat="1" ht="43.5" x14ac:dyDescent="0.3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4</v>
      </c>
      <c r="G1" s="19" t="s">
        <v>5</v>
      </c>
      <c r="H1" s="19" t="s">
        <v>5</v>
      </c>
      <c r="I1" s="19" t="s">
        <v>6</v>
      </c>
      <c r="J1" s="19" t="s">
        <v>7</v>
      </c>
      <c r="K1" s="19" t="s">
        <v>8</v>
      </c>
      <c r="L1" s="19" t="s">
        <v>9</v>
      </c>
      <c r="M1" s="20" t="s">
        <v>10</v>
      </c>
      <c r="N1" s="19" t="s">
        <v>11</v>
      </c>
      <c r="O1" s="19" t="s">
        <v>12</v>
      </c>
      <c r="P1" s="19" t="s">
        <v>13</v>
      </c>
      <c r="Q1" s="19" t="s">
        <v>14</v>
      </c>
      <c r="R1" s="19" t="s">
        <v>15</v>
      </c>
      <c r="S1" s="19" t="s">
        <v>16</v>
      </c>
      <c r="T1" s="19" t="s">
        <v>17</v>
      </c>
      <c r="U1" s="19" t="s">
        <v>18</v>
      </c>
      <c r="V1" s="19" t="s">
        <v>19</v>
      </c>
      <c r="W1" s="19" t="s">
        <v>20</v>
      </c>
      <c r="X1" s="19" t="s">
        <v>21</v>
      </c>
      <c r="Y1" s="19" t="s">
        <v>22</v>
      </c>
      <c r="Z1" s="19" t="s">
        <v>23</v>
      </c>
      <c r="AA1" s="19" t="s">
        <v>24</v>
      </c>
      <c r="AB1" s="19" t="s">
        <v>25</v>
      </c>
      <c r="AC1" s="19" t="s">
        <v>26</v>
      </c>
      <c r="AD1" s="19" t="s">
        <v>27</v>
      </c>
      <c r="AE1" s="19" t="s">
        <v>28</v>
      </c>
      <c r="AF1" s="19" t="s">
        <v>29</v>
      </c>
      <c r="AG1" s="19" t="s">
        <v>30</v>
      </c>
      <c r="AH1" s="19" t="s">
        <v>31</v>
      </c>
      <c r="AI1" s="19" t="s">
        <v>32</v>
      </c>
      <c r="AJ1" s="19" t="s">
        <v>23</v>
      </c>
      <c r="AK1" s="19" t="s">
        <v>33</v>
      </c>
      <c r="AL1" s="20" t="s">
        <v>34</v>
      </c>
      <c r="AM1" s="20" t="s">
        <v>23</v>
      </c>
      <c r="AN1" s="20" t="s">
        <v>23</v>
      </c>
      <c r="AO1" s="20" t="s">
        <v>35</v>
      </c>
      <c r="AP1" s="20" t="s">
        <v>23</v>
      </c>
      <c r="AQ1" s="20" t="s">
        <v>36</v>
      </c>
      <c r="AR1" s="20" t="s">
        <v>37</v>
      </c>
      <c r="AS1" s="18" t="s">
        <v>38</v>
      </c>
    </row>
    <row r="2" spans="1:45" s="18" customFormat="1" ht="46.5" x14ac:dyDescent="0.35">
      <c r="A2" s="18" t="s">
        <v>39</v>
      </c>
      <c r="B2" s="19" t="s">
        <v>40</v>
      </c>
      <c r="C2" s="19" t="s">
        <v>41</v>
      </c>
      <c r="D2" s="19" t="s">
        <v>42</v>
      </c>
      <c r="E2" s="19" t="s">
        <v>43</v>
      </c>
      <c r="F2" s="19" t="s">
        <v>44</v>
      </c>
      <c r="G2" s="19" t="s">
        <v>45</v>
      </c>
      <c r="H2" s="19" t="s">
        <v>46</v>
      </c>
      <c r="I2" s="19" t="s">
        <v>47</v>
      </c>
      <c r="J2" s="19" t="s">
        <v>48</v>
      </c>
      <c r="K2" s="19" t="s">
        <v>49</v>
      </c>
      <c r="L2" s="19" t="s">
        <v>50</v>
      </c>
      <c r="M2" s="20" t="s">
        <v>10</v>
      </c>
      <c r="N2" s="19" t="s">
        <v>51</v>
      </c>
      <c r="O2" s="19"/>
      <c r="P2" s="19" t="s">
        <v>52</v>
      </c>
      <c r="Q2" s="19" t="s">
        <v>53</v>
      </c>
      <c r="R2" s="19" t="s">
        <v>54</v>
      </c>
      <c r="S2" s="19" t="s">
        <v>55</v>
      </c>
      <c r="T2" s="19" t="s">
        <v>56</v>
      </c>
      <c r="U2" s="19" t="s">
        <v>57</v>
      </c>
      <c r="V2" s="19" t="s">
        <v>58</v>
      </c>
      <c r="W2" s="19" t="s">
        <v>59</v>
      </c>
      <c r="X2" s="19" t="s">
        <v>60</v>
      </c>
      <c r="Y2" s="19" t="s">
        <v>61</v>
      </c>
      <c r="Z2" s="19" t="s">
        <v>62</v>
      </c>
      <c r="AA2" s="19" t="s">
        <v>63</v>
      </c>
      <c r="AB2" s="19" t="s">
        <v>64</v>
      </c>
      <c r="AC2" s="19" t="s">
        <v>65</v>
      </c>
      <c r="AD2" s="19" t="s">
        <v>66</v>
      </c>
      <c r="AE2" s="19" t="s">
        <v>67</v>
      </c>
      <c r="AF2" s="19" t="s">
        <v>68</v>
      </c>
      <c r="AG2" s="19" t="s">
        <v>69</v>
      </c>
      <c r="AH2" s="19" t="s">
        <v>70</v>
      </c>
      <c r="AI2" s="19" t="s">
        <v>71</v>
      </c>
      <c r="AJ2" s="19" t="s">
        <v>72</v>
      </c>
      <c r="AK2" s="20" t="s">
        <v>73</v>
      </c>
      <c r="AL2" s="20" t="s">
        <v>74</v>
      </c>
      <c r="AM2" s="20" t="s">
        <v>75</v>
      </c>
      <c r="AN2" s="20" t="s">
        <v>76</v>
      </c>
      <c r="AO2" s="20" t="s">
        <v>77</v>
      </c>
      <c r="AP2" s="18" t="s">
        <v>78</v>
      </c>
      <c r="AQ2" s="20" t="s">
        <v>79</v>
      </c>
      <c r="AR2" s="20" t="s">
        <v>37</v>
      </c>
      <c r="AS2" s="18" t="s">
        <v>38</v>
      </c>
    </row>
    <row r="3" spans="1:45" x14ac:dyDescent="0.35">
      <c r="B3" t="s">
        <v>80</v>
      </c>
      <c r="C3" t="s">
        <v>81</v>
      </c>
      <c r="D3" t="s">
        <v>81</v>
      </c>
      <c r="E3" t="s">
        <v>3299</v>
      </c>
      <c r="F3" t="s">
        <v>83</v>
      </c>
      <c r="G3" t="s">
        <v>84</v>
      </c>
      <c r="H3" t="s">
        <v>85</v>
      </c>
      <c r="I3" t="s">
        <v>86</v>
      </c>
      <c r="J3" t="s">
        <v>87</v>
      </c>
      <c r="K3" t="s">
        <v>87</v>
      </c>
      <c r="L3" t="s">
        <v>88</v>
      </c>
      <c r="M3" t="s">
        <v>81</v>
      </c>
      <c r="N3" t="s">
        <v>89</v>
      </c>
      <c r="O3" t="s">
        <v>90</v>
      </c>
      <c r="P3" t="s">
        <v>91</v>
      </c>
      <c r="Q3" t="s">
        <v>92</v>
      </c>
      <c r="R3" t="s">
        <v>93</v>
      </c>
      <c r="S3" t="s">
        <v>94</v>
      </c>
      <c r="T3" t="s">
        <v>95</v>
      </c>
      <c r="U3" t="s">
        <v>96</v>
      </c>
      <c r="V3" t="s">
        <v>97</v>
      </c>
      <c r="W3" t="s">
        <v>98</v>
      </c>
      <c r="X3" t="s">
        <v>99</v>
      </c>
      <c r="Y3" t="s">
        <v>100</v>
      </c>
      <c r="Z3" s="13" t="s">
        <v>101</v>
      </c>
      <c r="AA3">
        <v>1</v>
      </c>
      <c r="AB3">
        <v>1</v>
      </c>
      <c r="AC3">
        <v>1</v>
      </c>
      <c r="AD3" t="s">
        <v>102</v>
      </c>
      <c r="AE3" t="s">
        <v>103</v>
      </c>
      <c r="AF3" t="s">
        <v>104</v>
      </c>
      <c r="AG3">
        <v>100</v>
      </c>
      <c r="AH3" t="s">
        <v>105</v>
      </c>
      <c r="AI3" s="13" t="s">
        <v>106</v>
      </c>
      <c r="AJ3" t="s">
        <v>107</v>
      </c>
      <c r="AK3" t="s">
        <v>80</v>
      </c>
      <c r="AL3" t="s">
        <v>108</v>
      </c>
      <c r="AM3" t="s">
        <v>109</v>
      </c>
      <c r="AN3" t="s">
        <v>110</v>
      </c>
      <c r="AO3" t="s">
        <v>111</v>
      </c>
      <c r="AP3" t="s">
        <v>112</v>
      </c>
      <c r="AQ3" t="s">
        <v>113</v>
      </c>
      <c r="AR3" t="s">
        <v>114</v>
      </c>
      <c r="AS3" t="s">
        <v>115</v>
      </c>
    </row>
    <row r="4" spans="1:45" x14ac:dyDescent="0.35">
      <c r="B4" t="s">
        <v>116</v>
      </c>
      <c r="C4" t="s">
        <v>117</v>
      </c>
      <c r="D4" t="s">
        <v>117</v>
      </c>
      <c r="E4" t="s">
        <v>3300</v>
      </c>
      <c r="F4" t="s">
        <v>119</v>
      </c>
      <c r="G4" t="s">
        <v>120</v>
      </c>
      <c r="H4" t="s">
        <v>121</v>
      </c>
      <c r="I4" t="s">
        <v>122</v>
      </c>
      <c r="J4" t="s">
        <v>123</v>
      </c>
      <c r="K4" t="s">
        <v>123</v>
      </c>
      <c r="L4" t="s">
        <v>124</v>
      </c>
      <c r="M4" t="s">
        <v>125</v>
      </c>
      <c r="N4" t="s">
        <v>126</v>
      </c>
      <c r="O4" t="s">
        <v>127</v>
      </c>
      <c r="P4" t="s">
        <v>128</v>
      </c>
      <c r="Q4" t="s">
        <v>129</v>
      </c>
      <c r="R4" t="s">
        <v>130</v>
      </c>
      <c r="S4" t="s">
        <v>131</v>
      </c>
      <c r="T4" t="s">
        <v>132</v>
      </c>
      <c r="U4" t="s">
        <v>133</v>
      </c>
      <c r="V4" t="s">
        <v>134</v>
      </c>
      <c r="W4" t="s">
        <v>135</v>
      </c>
      <c r="X4" t="s">
        <v>136</v>
      </c>
      <c r="Y4" t="s">
        <v>137</v>
      </c>
      <c r="Z4" s="13" t="s">
        <v>138</v>
      </c>
      <c r="AA4">
        <v>2</v>
      </c>
      <c r="AB4">
        <v>2</v>
      </c>
      <c r="AC4">
        <v>2</v>
      </c>
      <c r="AD4" t="s">
        <v>139</v>
      </c>
      <c r="AE4" t="s">
        <v>140</v>
      </c>
      <c r="AF4" t="s">
        <v>108</v>
      </c>
      <c r="AG4">
        <v>101</v>
      </c>
      <c r="AH4" t="s">
        <v>141</v>
      </c>
      <c r="AI4" s="13" t="s">
        <v>101</v>
      </c>
      <c r="AJ4" t="s">
        <v>142</v>
      </c>
      <c r="AK4" t="s">
        <v>143</v>
      </c>
      <c r="AL4" t="s">
        <v>144</v>
      </c>
      <c r="AM4" t="s">
        <v>145</v>
      </c>
      <c r="AN4" t="s">
        <v>146</v>
      </c>
      <c r="AO4" t="s">
        <v>147</v>
      </c>
      <c r="AP4" t="s">
        <v>148</v>
      </c>
      <c r="AQ4" t="s">
        <v>149</v>
      </c>
      <c r="AR4" t="s">
        <v>150</v>
      </c>
      <c r="AS4" t="s">
        <v>151</v>
      </c>
    </row>
    <row r="5" spans="1:45" ht="15" customHeight="1" x14ac:dyDescent="0.35">
      <c r="B5" t="s">
        <v>152</v>
      </c>
      <c r="D5" t="s">
        <v>153</v>
      </c>
      <c r="E5" t="s">
        <v>3301</v>
      </c>
      <c r="F5" t="s">
        <v>155</v>
      </c>
      <c r="G5" t="s">
        <v>156</v>
      </c>
      <c r="I5" t="s">
        <v>157</v>
      </c>
      <c r="K5" t="s">
        <v>158</v>
      </c>
      <c r="M5" t="s">
        <v>159</v>
      </c>
      <c r="N5" t="s">
        <v>160</v>
      </c>
      <c r="O5" t="s">
        <v>161</v>
      </c>
      <c r="P5" t="s">
        <v>162</v>
      </c>
      <c r="Q5" t="s">
        <v>163</v>
      </c>
      <c r="S5" t="s">
        <v>164</v>
      </c>
      <c r="T5" t="s">
        <v>164</v>
      </c>
      <c r="U5" t="s">
        <v>165</v>
      </c>
      <c r="V5" t="s">
        <v>166</v>
      </c>
      <c r="W5" t="s">
        <v>167</v>
      </c>
      <c r="X5" t="s">
        <v>164</v>
      </c>
      <c r="Y5" t="s">
        <v>168</v>
      </c>
      <c r="Z5" s="13" t="s">
        <v>169</v>
      </c>
      <c r="AA5">
        <v>8</v>
      </c>
      <c r="AB5">
        <v>3</v>
      </c>
      <c r="AC5">
        <v>9</v>
      </c>
      <c r="AD5" t="s">
        <v>170</v>
      </c>
      <c r="AE5" t="s">
        <v>171</v>
      </c>
      <c r="AF5" t="s">
        <v>144</v>
      </c>
      <c r="AG5">
        <v>102</v>
      </c>
      <c r="AH5" t="s">
        <v>172</v>
      </c>
      <c r="AI5" s="13" t="s">
        <v>138</v>
      </c>
      <c r="AJ5" t="s">
        <v>173</v>
      </c>
      <c r="AK5" t="s">
        <v>174</v>
      </c>
      <c r="AL5" t="s">
        <v>175</v>
      </c>
      <c r="AM5" t="s">
        <v>176</v>
      </c>
      <c r="AN5" t="s">
        <v>177</v>
      </c>
      <c r="AO5" t="s">
        <v>125</v>
      </c>
      <c r="AP5" t="s">
        <v>178</v>
      </c>
      <c r="AQ5" t="s">
        <v>179</v>
      </c>
      <c r="AR5" t="s">
        <v>180</v>
      </c>
      <c r="AS5" t="s">
        <v>181</v>
      </c>
    </row>
    <row r="6" spans="1:45" ht="15" customHeight="1" x14ac:dyDescent="0.35">
      <c r="B6" t="s">
        <v>182</v>
      </c>
      <c r="D6" t="s">
        <v>183</v>
      </c>
      <c r="E6" t="s">
        <v>3302</v>
      </c>
      <c r="G6" t="s">
        <v>185</v>
      </c>
      <c r="I6" t="s">
        <v>186</v>
      </c>
      <c r="N6" t="s">
        <v>187</v>
      </c>
      <c r="O6" t="s">
        <v>188</v>
      </c>
      <c r="P6" t="s">
        <v>189</v>
      </c>
      <c r="Q6" t="s">
        <v>164</v>
      </c>
      <c r="W6" t="s">
        <v>190</v>
      </c>
      <c r="Y6" t="s">
        <v>191</v>
      </c>
      <c r="Z6" s="13" t="s">
        <v>192</v>
      </c>
      <c r="AA6">
        <v>9</v>
      </c>
      <c r="AB6">
        <v>4</v>
      </c>
      <c r="AD6" t="s">
        <v>193</v>
      </c>
      <c r="AE6" t="s">
        <v>194</v>
      </c>
      <c r="AF6" t="s">
        <v>195</v>
      </c>
      <c r="AG6">
        <v>103</v>
      </c>
      <c r="AH6" t="s">
        <v>87</v>
      </c>
      <c r="AI6" s="13" t="s">
        <v>169</v>
      </c>
      <c r="AJ6" t="s">
        <v>196</v>
      </c>
      <c r="AK6" t="s">
        <v>116</v>
      </c>
      <c r="AL6" t="s">
        <v>197</v>
      </c>
      <c r="AM6" t="s">
        <v>198</v>
      </c>
      <c r="AN6" t="s">
        <v>199</v>
      </c>
      <c r="AP6" t="s">
        <v>200</v>
      </c>
      <c r="AQ6" t="s">
        <v>201</v>
      </c>
      <c r="AR6" t="s">
        <v>202</v>
      </c>
      <c r="AS6" t="s">
        <v>203</v>
      </c>
    </row>
    <row r="7" spans="1:45" ht="15" customHeight="1" x14ac:dyDescent="0.35">
      <c r="D7" t="s">
        <v>147</v>
      </c>
      <c r="E7" t="s">
        <v>3303</v>
      </c>
      <c r="G7" t="s">
        <v>205</v>
      </c>
      <c r="I7" t="s">
        <v>206</v>
      </c>
      <c r="N7" t="s">
        <v>207</v>
      </c>
      <c r="P7" t="s">
        <v>165</v>
      </c>
      <c r="Q7" t="s">
        <v>100</v>
      </c>
      <c r="W7" t="s">
        <v>208</v>
      </c>
      <c r="Y7" t="s">
        <v>209</v>
      </c>
      <c r="Z7" s="13" t="s">
        <v>210</v>
      </c>
      <c r="AB7">
        <v>5</v>
      </c>
      <c r="AD7" t="s">
        <v>211</v>
      </c>
      <c r="AE7" t="s">
        <v>212</v>
      </c>
      <c r="AF7" t="s">
        <v>197</v>
      </c>
      <c r="AG7">
        <v>200</v>
      </c>
      <c r="AH7" t="s">
        <v>213</v>
      </c>
      <c r="AI7" s="13" t="s">
        <v>192</v>
      </c>
      <c r="AJ7" t="s">
        <v>214</v>
      </c>
      <c r="AL7" t="s">
        <v>215</v>
      </c>
      <c r="AM7" t="s">
        <v>216</v>
      </c>
      <c r="AP7" t="s">
        <v>217</v>
      </c>
      <c r="AQ7" t="s">
        <v>218</v>
      </c>
      <c r="AR7" t="s">
        <v>219</v>
      </c>
      <c r="AS7" t="s">
        <v>220</v>
      </c>
    </row>
    <row r="8" spans="1:45" ht="15" customHeight="1" x14ac:dyDescent="0.35">
      <c r="D8" t="s">
        <v>124</v>
      </c>
      <c r="E8" t="s">
        <v>3304</v>
      </c>
      <c r="G8" t="s">
        <v>222</v>
      </c>
      <c r="I8" t="s">
        <v>223</v>
      </c>
      <c r="N8" t="s">
        <v>224</v>
      </c>
      <c r="Q8" t="s">
        <v>225</v>
      </c>
      <c r="W8" t="s">
        <v>226</v>
      </c>
      <c r="Y8" t="s">
        <v>227</v>
      </c>
      <c r="Z8" s="13" t="s">
        <v>228</v>
      </c>
      <c r="AB8">
        <v>6</v>
      </c>
      <c r="AD8" t="s">
        <v>229</v>
      </c>
      <c r="AE8" t="s">
        <v>227</v>
      </c>
      <c r="AF8" t="s">
        <v>215</v>
      </c>
      <c r="AG8">
        <v>201</v>
      </c>
      <c r="AH8" t="s">
        <v>230</v>
      </c>
      <c r="AI8" s="13" t="s">
        <v>228</v>
      </c>
      <c r="AJ8" t="s">
        <v>91</v>
      </c>
      <c r="AL8" t="s">
        <v>231</v>
      </c>
      <c r="AM8" t="s">
        <v>232</v>
      </c>
      <c r="AP8" t="s">
        <v>233</v>
      </c>
      <c r="AR8" t="s">
        <v>234</v>
      </c>
    </row>
    <row r="9" spans="1:45" x14ac:dyDescent="0.35">
      <c r="D9" t="s">
        <v>235</v>
      </c>
      <c r="E9" t="s">
        <v>3305</v>
      </c>
      <c r="G9" t="s">
        <v>237</v>
      </c>
      <c r="I9" t="s">
        <v>238</v>
      </c>
      <c r="N9" t="s">
        <v>239</v>
      </c>
      <c r="Q9" t="s">
        <v>240</v>
      </c>
      <c r="W9" t="s">
        <v>241</v>
      </c>
      <c r="Z9" s="13" t="s">
        <v>242</v>
      </c>
      <c r="AB9">
        <v>7</v>
      </c>
      <c r="AD9" t="s">
        <v>243</v>
      </c>
      <c r="AF9" t="s">
        <v>244</v>
      </c>
      <c r="AG9">
        <v>202</v>
      </c>
      <c r="AH9" t="s">
        <v>245</v>
      </c>
      <c r="AI9" s="13" t="s">
        <v>246</v>
      </c>
      <c r="AJ9" t="s">
        <v>247</v>
      </c>
      <c r="AL9" t="s">
        <v>248</v>
      </c>
      <c r="AM9" t="s">
        <v>249</v>
      </c>
      <c r="AP9" t="s">
        <v>250</v>
      </c>
    </row>
    <row r="10" spans="1:45" x14ac:dyDescent="0.35">
      <c r="D10" t="s">
        <v>111</v>
      </c>
      <c r="E10" t="s">
        <v>3306</v>
      </c>
      <c r="G10" t="s">
        <v>252</v>
      </c>
      <c r="I10" t="s">
        <v>253</v>
      </c>
      <c r="N10" t="s">
        <v>254</v>
      </c>
      <c r="Q10" t="s">
        <v>137</v>
      </c>
      <c r="W10" t="s">
        <v>255</v>
      </c>
      <c r="Z10" s="13" t="s">
        <v>256</v>
      </c>
      <c r="AB10">
        <v>9</v>
      </c>
      <c r="AD10" t="s">
        <v>257</v>
      </c>
      <c r="AF10" t="s">
        <v>258</v>
      </c>
      <c r="AG10">
        <v>205</v>
      </c>
      <c r="AI10" s="13" t="s">
        <v>232</v>
      </c>
      <c r="AJ10" t="s">
        <v>259</v>
      </c>
      <c r="AM10" t="s">
        <v>260</v>
      </c>
      <c r="AP10" t="s">
        <v>261</v>
      </c>
    </row>
    <row r="11" spans="1:45" x14ac:dyDescent="0.35">
      <c r="D11" t="s">
        <v>230</v>
      </c>
      <c r="E11" t="s">
        <v>3307</v>
      </c>
      <c r="G11" t="s">
        <v>263</v>
      </c>
      <c r="I11" t="s">
        <v>264</v>
      </c>
      <c r="N11" t="s">
        <v>265</v>
      </c>
      <c r="Q11" t="s">
        <v>266</v>
      </c>
      <c r="W11" t="s">
        <v>227</v>
      </c>
      <c r="Z11" s="13" t="s">
        <v>246</v>
      </c>
      <c r="AD11" t="s">
        <v>267</v>
      </c>
      <c r="AF11" t="s">
        <v>268</v>
      </c>
      <c r="AG11">
        <v>206</v>
      </c>
      <c r="AI11" s="13" t="s">
        <v>269</v>
      </c>
      <c r="AM11" t="s">
        <v>269</v>
      </c>
      <c r="AP11" t="s">
        <v>270</v>
      </c>
    </row>
    <row r="12" spans="1:45" x14ac:dyDescent="0.35">
      <c r="D12" t="s">
        <v>271</v>
      </c>
      <c r="E12" t="s">
        <v>3308</v>
      </c>
      <c r="G12" t="s">
        <v>273</v>
      </c>
      <c r="I12" t="s">
        <v>274</v>
      </c>
      <c r="N12" t="s">
        <v>275</v>
      </c>
      <c r="Q12" t="s">
        <v>227</v>
      </c>
      <c r="Z12" s="13" t="s">
        <v>109</v>
      </c>
      <c r="AD12" t="s">
        <v>276</v>
      </c>
      <c r="AF12" t="s">
        <v>277</v>
      </c>
      <c r="AG12">
        <v>207</v>
      </c>
      <c r="AI12" s="13" t="s">
        <v>278</v>
      </c>
      <c r="AM12" t="s">
        <v>279</v>
      </c>
      <c r="AP12" t="s">
        <v>227</v>
      </c>
    </row>
    <row r="13" spans="1:45" x14ac:dyDescent="0.35">
      <c r="D13" t="s">
        <v>280</v>
      </c>
      <c r="E13" t="s">
        <v>3309</v>
      </c>
      <c r="G13" t="s">
        <v>282</v>
      </c>
      <c r="I13" t="s">
        <v>283</v>
      </c>
      <c r="N13" t="s">
        <v>284</v>
      </c>
      <c r="Z13" s="13" t="s">
        <v>176</v>
      </c>
      <c r="AD13" t="s">
        <v>285</v>
      </c>
      <c r="AG13">
        <v>210</v>
      </c>
      <c r="AI13" s="13" t="s">
        <v>286</v>
      </c>
      <c r="AM13" t="s">
        <v>287</v>
      </c>
    </row>
    <row r="14" spans="1:45" x14ac:dyDescent="0.35">
      <c r="D14" t="s">
        <v>288</v>
      </c>
      <c r="E14" t="s">
        <v>3310</v>
      </c>
      <c r="G14" t="s">
        <v>289</v>
      </c>
      <c r="I14" t="s">
        <v>290</v>
      </c>
      <c r="N14" t="s">
        <v>291</v>
      </c>
      <c r="Z14" s="13" t="s">
        <v>198</v>
      </c>
      <c r="AD14" t="s">
        <v>292</v>
      </c>
      <c r="AG14">
        <v>211</v>
      </c>
      <c r="AI14" s="13" t="s">
        <v>293</v>
      </c>
      <c r="AM14" t="s">
        <v>294</v>
      </c>
    </row>
    <row r="15" spans="1:45" x14ac:dyDescent="0.35">
      <c r="D15" t="s">
        <v>295</v>
      </c>
      <c r="E15" t="s">
        <v>3311</v>
      </c>
      <c r="G15" t="s">
        <v>297</v>
      </c>
      <c r="I15" t="s">
        <v>298</v>
      </c>
      <c r="N15" t="s">
        <v>299</v>
      </c>
      <c r="Z15" s="13" t="s">
        <v>216</v>
      </c>
      <c r="AD15" t="s">
        <v>300</v>
      </c>
      <c r="AG15">
        <v>212</v>
      </c>
      <c r="AI15" s="13"/>
      <c r="AM15" t="s">
        <v>301</v>
      </c>
    </row>
    <row r="16" spans="1:45" x14ac:dyDescent="0.35">
      <c r="D16" t="s">
        <v>302</v>
      </c>
      <c r="E16" t="s">
        <v>3312</v>
      </c>
      <c r="G16" t="s">
        <v>304</v>
      </c>
      <c r="I16" t="s">
        <v>305</v>
      </c>
      <c r="N16" t="s">
        <v>306</v>
      </c>
      <c r="Z16" s="13" t="s">
        <v>307</v>
      </c>
      <c r="AD16" t="s">
        <v>308</v>
      </c>
      <c r="AG16">
        <v>215</v>
      </c>
      <c r="AI16" s="13"/>
      <c r="AM16" t="s">
        <v>309</v>
      </c>
    </row>
    <row r="17" spans="4:35" x14ac:dyDescent="0.35">
      <c r="D17" t="s">
        <v>310</v>
      </c>
      <c r="E17" t="s">
        <v>3313</v>
      </c>
      <c r="G17" t="s">
        <v>312</v>
      </c>
      <c r="I17" t="s">
        <v>313</v>
      </c>
      <c r="N17" t="s">
        <v>314</v>
      </c>
      <c r="Z17" s="13" t="s">
        <v>315</v>
      </c>
      <c r="AD17" t="s">
        <v>316</v>
      </c>
      <c r="AG17">
        <v>216</v>
      </c>
      <c r="AI17" s="13"/>
    </row>
    <row r="18" spans="4:35" x14ac:dyDescent="0.35">
      <c r="D18" t="s">
        <v>317</v>
      </c>
      <c r="E18" t="s">
        <v>3314</v>
      </c>
      <c r="G18" t="s">
        <v>319</v>
      </c>
      <c r="I18" t="s">
        <v>320</v>
      </c>
      <c r="N18" t="s">
        <v>321</v>
      </c>
      <c r="Z18" s="13" t="s">
        <v>278</v>
      </c>
      <c r="AD18" t="s">
        <v>322</v>
      </c>
      <c r="AG18">
        <v>219</v>
      </c>
      <c r="AI18" s="13"/>
    </row>
    <row r="19" spans="4:35" x14ac:dyDescent="0.35">
      <c r="D19" t="s">
        <v>323</v>
      </c>
      <c r="E19" t="s">
        <v>3315</v>
      </c>
      <c r="G19" t="s">
        <v>325</v>
      </c>
      <c r="I19" t="s">
        <v>326</v>
      </c>
      <c r="Z19" s="13" t="s">
        <v>293</v>
      </c>
      <c r="AD19" t="s">
        <v>327</v>
      </c>
      <c r="AG19">
        <v>220</v>
      </c>
      <c r="AI19" s="13"/>
    </row>
    <row r="20" spans="4:35" x14ac:dyDescent="0.35">
      <c r="D20" t="s">
        <v>328</v>
      </c>
      <c r="E20" t="s">
        <v>3316</v>
      </c>
      <c r="G20" t="s">
        <v>330</v>
      </c>
      <c r="I20" t="s">
        <v>331</v>
      </c>
      <c r="AD20" t="s">
        <v>332</v>
      </c>
      <c r="AG20">
        <v>221</v>
      </c>
    </row>
    <row r="21" spans="4:35" x14ac:dyDescent="0.35">
      <c r="D21" t="s">
        <v>333</v>
      </c>
      <c r="E21" t="s">
        <v>3317</v>
      </c>
      <c r="G21" t="s">
        <v>335</v>
      </c>
      <c r="I21" t="s">
        <v>336</v>
      </c>
      <c r="AD21" t="s">
        <v>337</v>
      </c>
      <c r="AG21">
        <v>222</v>
      </c>
    </row>
    <row r="22" spans="4:35" x14ac:dyDescent="0.35">
      <c r="D22" t="s">
        <v>338</v>
      </c>
      <c r="E22" t="s">
        <v>3318</v>
      </c>
      <c r="G22" t="s">
        <v>340</v>
      </c>
      <c r="I22" t="s">
        <v>341</v>
      </c>
      <c r="AD22" t="s">
        <v>342</v>
      </c>
      <c r="AG22">
        <v>223</v>
      </c>
    </row>
    <row r="23" spans="4:35" x14ac:dyDescent="0.35">
      <c r="D23" t="s">
        <v>343</v>
      </c>
      <c r="E23" t="s">
        <v>3319</v>
      </c>
      <c r="G23" t="s">
        <v>345</v>
      </c>
      <c r="I23" t="s">
        <v>346</v>
      </c>
      <c r="AD23" t="s">
        <v>347</v>
      </c>
      <c r="AG23">
        <v>224</v>
      </c>
    </row>
    <row r="24" spans="4:35" x14ac:dyDescent="0.35">
      <c r="D24" t="s">
        <v>348</v>
      </c>
      <c r="E24" t="s">
        <v>3320</v>
      </c>
      <c r="G24" t="s">
        <v>350</v>
      </c>
      <c r="I24" t="s">
        <v>351</v>
      </c>
      <c r="AD24" t="s">
        <v>352</v>
      </c>
      <c r="AG24">
        <v>225</v>
      </c>
    </row>
    <row r="25" spans="4:35" x14ac:dyDescent="0.35">
      <c r="D25" t="s">
        <v>353</v>
      </c>
      <c r="E25" t="s">
        <v>3321</v>
      </c>
      <c r="G25" t="s">
        <v>355</v>
      </c>
      <c r="I25" t="s">
        <v>356</v>
      </c>
    </row>
    <row r="26" spans="4:35" x14ac:dyDescent="0.35">
      <c r="D26" t="s">
        <v>357</v>
      </c>
      <c r="E26" t="s">
        <v>3322</v>
      </c>
      <c r="G26" t="s">
        <v>359</v>
      </c>
      <c r="I26" t="s">
        <v>360</v>
      </c>
    </row>
    <row r="27" spans="4:35" x14ac:dyDescent="0.35">
      <c r="D27" t="s">
        <v>361</v>
      </c>
      <c r="E27" t="s">
        <v>3323</v>
      </c>
      <c r="G27" t="s">
        <v>363</v>
      </c>
      <c r="I27" t="s">
        <v>364</v>
      </c>
    </row>
    <row r="28" spans="4:35" x14ac:dyDescent="0.35">
      <c r="D28" t="s">
        <v>365</v>
      </c>
      <c r="E28" t="s">
        <v>3324</v>
      </c>
      <c r="G28" t="s">
        <v>367</v>
      </c>
      <c r="I28" t="s">
        <v>368</v>
      </c>
    </row>
    <row r="29" spans="4:35" x14ac:dyDescent="0.35">
      <c r="D29" t="s">
        <v>369</v>
      </c>
      <c r="E29" t="s">
        <v>3325</v>
      </c>
      <c r="G29" t="s">
        <v>371</v>
      </c>
      <c r="I29" t="s">
        <v>372</v>
      </c>
    </row>
    <row r="30" spans="4:35" x14ac:dyDescent="0.35">
      <c r="D30" t="s">
        <v>373</v>
      </c>
      <c r="E30" t="s">
        <v>3326</v>
      </c>
      <c r="G30" t="s">
        <v>375</v>
      </c>
      <c r="I30" t="s">
        <v>376</v>
      </c>
    </row>
    <row r="31" spans="4:35" x14ac:dyDescent="0.35">
      <c r="D31" t="s">
        <v>213</v>
      </c>
      <c r="E31" t="s">
        <v>3327</v>
      </c>
      <c r="G31" t="s">
        <v>378</v>
      </c>
      <c r="I31" t="s">
        <v>379</v>
      </c>
    </row>
    <row r="32" spans="4:35" x14ac:dyDescent="0.35">
      <c r="D32" t="s">
        <v>380</v>
      </c>
      <c r="E32" t="s">
        <v>3328</v>
      </c>
      <c r="G32" t="s">
        <v>382</v>
      </c>
      <c r="I32" t="s">
        <v>383</v>
      </c>
    </row>
    <row r="33" spans="4:9" x14ac:dyDescent="0.35">
      <c r="D33" t="s">
        <v>384</v>
      </c>
      <c r="E33" t="s">
        <v>3329</v>
      </c>
      <c r="G33" t="s">
        <v>386</v>
      </c>
      <c r="I33" t="s">
        <v>387</v>
      </c>
    </row>
    <row r="34" spans="4:9" x14ac:dyDescent="0.35">
      <c r="D34" t="s">
        <v>388</v>
      </c>
      <c r="E34" t="s">
        <v>3330</v>
      </c>
      <c r="G34" t="s">
        <v>390</v>
      </c>
      <c r="I34" t="s">
        <v>391</v>
      </c>
    </row>
    <row r="35" spans="4:9" x14ac:dyDescent="0.35">
      <c r="D35" t="s">
        <v>392</v>
      </c>
      <c r="E35" t="s">
        <v>3331</v>
      </c>
      <c r="G35" t="s">
        <v>394</v>
      </c>
      <c r="I35" t="s">
        <v>395</v>
      </c>
    </row>
    <row r="36" spans="4:9" x14ac:dyDescent="0.35">
      <c r="D36" t="s">
        <v>396</v>
      </c>
      <c r="E36" t="s">
        <v>3332</v>
      </c>
      <c r="G36" t="s">
        <v>398</v>
      </c>
      <c r="I36" t="s">
        <v>399</v>
      </c>
    </row>
    <row r="37" spans="4:9" x14ac:dyDescent="0.35">
      <c r="E37" t="s">
        <v>3333</v>
      </c>
      <c r="G37" t="s">
        <v>401</v>
      </c>
      <c r="I37" t="s">
        <v>402</v>
      </c>
    </row>
    <row r="38" spans="4:9" x14ac:dyDescent="0.35">
      <c r="E38" t="s">
        <v>3334</v>
      </c>
      <c r="G38" t="s">
        <v>404</v>
      </c>
      <c r="I38" t="s">
        <v>405</v>
      </c>
    </row>
    <row r="39" spans="4:9" x14ac:dyDescent="0.35">
      <c r="E39" t="s">
        <v>3335</v>
      </c>
      <c r="G39" t="s">
        <v>407</v>
      </c>
      <c r="I39" t="s">
        <v>408</v>
      </c>
    </row>
    <row r="40" spans="4:9" x14ac:dyDescent="0.35">
      <c r="E40" t="s">
        <v>3336</v>
      </c>
      <c r="G40" t="s">
        <v>410</v>
      </c>
      <c r="I40" t="s">
        <v>411</v>
      </c>
    </row>
    <row r="41" spans="4:9" x14ac:dyDescent="0.35">
      <c r="E41" t="s">
        <v>3337</v>
      </c>
      <c r="G41" t="s">
        <v>413</v>
      </c>
      <c r="I41" t="s">
        <v>414</v>
      </c>
    </row>
    <row r="42" spans="4:9" x14ac:dyDescent="0.35">
      <c r="E42" t="s">
        <v>3338</v>
      </c>
      <c r="G42" t="s">
        <v>416</v>
      </c>
      <c r="I42" t="s">
        <v>417</v>
      </c>
    </row>
    <row r="43" spans="4:9" x14ac:dyDescent="0.35">
      <c r="E43" t="s">
        <v>3339</v>
      </c>
      <c r="G43" t="s">
        <v>419</v>
      </c>
      <c r="I43" t="s">
        <v>420</v>
      </c>
    </row>
    <row r="44" spans="4:9" x14ac:dyDescent="0.35">
      <c r="E44" t="s">
        <v>3340</v>
      </c>
      <c r="G44" t="s">
        <v>422</v>
      </c>
      <c r="I44" t="s">
        <v>423</v>
      </c>
    </row>
    <row r="45" spans="4:9" x14ac:dyDescent="0.35">
      <c r="E45" t="s">
        <v>3341</v>
      </c>
      <c r="G45" t="s">
        <v>425</v>
      </c>
      <c r="I45" t="s">
        <v>426</v>
      </c>
    </row>
    <row r="46" spans="4:9" x14ac:dyDescent="0.35">
      <c r="E46" t="s">
        <v>3342</v>
      </c>
      <c r="G46" t="s">
        <v>428</v>
      </c>
      <c r="I46" t="s">
        <v>429</v>
      </c>
    </row>
    <row r="47" spans="4:9" x14ac:dyDescent="0.35">
      <c r="E47" t="s">
        <v>3343</v>
      </c>
      <c r="G47" t="s">
        <v>431</v>
      </c>
      <c r="I47" t="s">
        <v>432</v>
      </c>
    </row>
    <row r="48" spans="4:9" x14ac:dyDescent="0.35">
      <c r="E48" t="s">
        <v>3344</v>
      </c>
      <c r="G48" t="s">
        <v>434</v>
      </c>
      <c r="I48" t="s">
        <v>435</v>
      </c>
    </row>
    <row r="49" spans="5:9" x14ac:dyDescent="0.35">
      <c r="E49" t="s">
        <v>3345</v>
      </c>
      <c r="G49" t="s">
        <v>437</v>
      </c>
      <c r="I49" t="s">
        <v>438</v>
      </c>
    </row>
    <row r="50" spans="5:9" x14ac:dyDescent="0.35">
      <c r="E50" t="s">
        <v>3346</v>
      </c>
      <c r="G50" t="s">
        <v>440</v>
      </c>
      <c r="I50" t="s">
        <v>441</v>
      </c>
    </row>
    <row r="51" spans="5:9" x14ac:dyDescent="0.35">
      <c r="E51" t="s">
        <v>3347</v>
      </c>
      <c r="G51" t="s">
        <v>443</v>
      </c>
      <c r="I51" t="s">
        <v>444</v>
      </c>
    </row>
    <row r="52" spans="5:9" x14ac:dyDescent="0.35">
      <c r="E52" t="s">
        <v>3348</v>
      </c>
      <c r="G52" t="s">
        <v>446</v>
      </c>
      <c r="I52" t="s">
        <v>447</v>
      </c>
    </row>
    <row r="53" spans="5:9" x14ac:dyDescent="0.35">
      <c r="E53" t="s">
        <v>3349</v>
      </c>
      <c r="G53" t="s">
        <v>449</v>
      </c>
      <c r="I53" t="s">
        <v>450</v>
      </c>
    </row>
    <row r="54" spans="5:9" x14ac:dyDescent="0.35">
      <c r="E54" t="s">
        <v>3350</v>
      </c>
      <c r="G54" t="s">
        <v>452</v>
      </c>
      <c r="I54" t="s">
        <v>453</v>
      </c>
    </row>
    <row r="55" spans="5:9" x14ac:dyDescent="0.35">
      <c r="E55" t="s">
        <v>3351</v>
      </c>
      <c r="G55" t="s">
        <v>455</v>
      </c>
      <c r="I55" t="s">
        <v>456</v>
      </c>
    </row>
    <row r="56" spans="5:9" x14ac:dyDescent="0.35">
      <c r="E56" t="s">
        <v>3352</v>
      </c>
      <c r="G56" t="s">
        <v>458</v>
      </c>
      <c r="I56" t="s">
        <v>459</v>
      </c>
    </row>
    <row r="57" spans="5:9" x14ac:dyDescent="0.35">
      <c r="E57" t="s">
        <v>3353</v>
      </c>
      <c r="G57" t="s">
        <v>461</v>
      </c>
      <c r="I57" t="s">
        <v>462</v>
      </c>
    </row>
    <row r="58" spans="5:9" x14ac:dyDescent="0.35">
      <c r="E58" t="s">
        <v>3354</v>
      </c>
      <c r="G58" t="s">
        <v>464</v>
      </c>
      <c r="I58" t="s">
        <v>465</v>
      </c>
    </row>
    <row r="59" spans="5:9" x14ac:dyDescent="0.35">
      <c r="E59" t="s">
        <v>3355</v>
      </c>
      <c r="G59" t="s">
        <v>467</v>
      </c>
      <c r="I59" t="s">
        <v>468</v>
      </c>
    </row>
    <row r="60" spans="5:9" x14ac:dyDescent="0.35">
      <c r="E60" t="s">
        <v>3356</v>
      </c>
      <c r="G60" t="s">
        <v>470</v>
      </c>
      <c r="I60" t="s">
        <v>471</v>
      </c>
    </row>
    <row r="61" spans="5:9" x14ac:dyDescent="0.35">
      <c r="E61" t="s">
        <v>3357</v>
      </c>
      <c r="G61" t="s">
        <v>473</v>
      </c>
      <c r="I61" t="s">
        <v>474</v>
      </c>
    </row>
    <row r="62" spans="5:9" x14ac:dyDescent="0.35">
      <c r="E62" t="s">
        <v>3358</v>
      </c>
      <c r="G62" t="s">
        <v>476</v>
      </c>
      <c r="I62" t="s">
        <v>477</v>
      </c>
    </row>
    <row r="63" spans="5:9" x14ac:dyDescent="0.35">
      <c r="E63" t="s">
        <v>3359</v>
      </c>
      <c r="G63" t="s">
        <v>479</v>
      </c>
      <c r="I63" t="s">
        <v>480</v>
      </c>
    </row>
    <row r="64" spans="5:9" x14ac:dyDescent="0.35">
      <c r="E64" t="s">
        <v>3360</v>
      </c>
      <c r="G64" t="s">
        <v>482</v>
      </c>
      <c r="I64" t="s">
        <v>483</v>
      </c>
    </row>
    <row r="65" spans="5:9" x14ac:dyDescent="0.35">
      <c r="E65" t="s">
        <v>3361</v>
      </c>
      <c r="G65" t="s">
        <v>485</v>
      </c>
      <c r="I65" t="s">
        <v>486</v>
      </c>
    </row>
    <row r="66" spans="5:9" x14ac:dyDescent="0.35">
      <c r="E66" t="s">
        <v>3362</v>
      </c>
      <c r="G66" t="s">
        <v>488</v>
      </c>
      <c r="I66" t="s">
        <v>489</v>
      </c>
    </row>
    <row r="67" spans="5:9" x14ac:dyDescent="0.35">
      <c r="E67" t="s">
        <v>3363</v>
      </c>
      <c r="G67" t="s">
        <v>491</v>
      </c>
      <c r="I67" t="s">
        <v>492</v>
      </c>
    </row>
    <row r="68" spans="5:9" x14ac:dyDescent="0.35">
      <c r="E68" t="s">
        <v>3364</v>
      </c>
      <c r="G68" t="s">
        <v>85</v>
      </c>
      <c r="I68" t="s">
        <v>494</v>
      </c>
    </row>
    <row r="69" spans="5:9" x14ac:dyDescent="0.35">
      <c r="E69" t="s">
        <v>3365</v>
      </c>
      <c r="G69" t="s">
        <v>495</v>
      </c>
      <c r="I69" t="s">
        <v>496</v>
      </c>
    </row>
    <row r="70" spans="5:9" x14ac:dyDescent="0.35">
      <c r="E70" t="s">
        <v>3366</v>
      </c>
      <c r="G70" t="s">
        <v>498</v>
      </c>
      <c r="I70" t="s">
        <v>499</v>
      </c>
    </row>
    <row r="71" spans="5:9" x14ac:dyDescent="0.35">
      <c r="E71" t="s">
        <v>3367</v>
      </c>
      <c r="G71" t="s">
        <v>501</v>
      </c>
      <c r="I71" t="s">
        <v>502</v>
      </c>
    </row>
    <row r="72" spans="5:9" x14ac:dyDescent="0.35">
      <c r="E72" t="s">
        <v>3368</v>
      </c>
      <c r="G72" t="s">
        <v>504</v>
      </c>
      <c r="I72" t="s">
        <v>505</v>
      </c>
    </row>
    <row r="73" spans="5:9" x14ac:dyDescent="0.35">
      <c r="E73" t="s">
        <v>3369</v>
      </c>
      <c r="G73" t="s">
        <v>507</v>
      </c>
      <c r="I73" t="s">
        <v>508</v>
      </c>
    </row>
    <row r="74" spans="5:9" x14ac:dyDescent="0.35">
      <c r="E74" t="s">
        <v>3370</v>
      </c>
      <c r="G74" t="s">
        <v>510</v>
      </c>
      <c r="I74" t="s">
        <v>511</v>
      </c>
    </row>
    <row r="75" spans="5:9" x14ac:dyDescent="0.35">
      <c r="E75" t="s">
        <v>3371</v>
      </c>
      <c r="G75" t="s">
        <v>513</v>
      </c>
      <c r="I75" t="s">
        <v>514</v>
      </c>
    </row>
    <row r="76" spans="5:9" x14ac:dyDescent="0.35">
      <c r="E76" t="s">
        <v>3372</v>
      </c>
      <c r="G76" t="s">
        <v>516</v>
      </c>
      <c r="I76" t="s">
        <v>517</v>
      </c>
    </row>
    <row r="77" spans="5:9" x14ac:dyDescent="0.35">
      <c r="E77" t="s">
        <v>3373</v>
      </c>
      <c r="G77" t="s">
        <v>518</v>
      </c>
      <c r="I77" t="s">
        <v>519</v>
      </c>
    </row>
    <row r="78" spans="5:9" x14ac:dyDescent="0.35">
      <c r="E78" t="s">
        <v>3374</v>
      </c>
      <c r="G78" t="s">
        <v>521</v>
      </c>
      <c r="I78" t="s">
        <v>522</v>
      </c>
    </row>
    <row r="79" spans="5:9" x14ac:dyDescent="0.35">
      <c r="E79" t="s">
        <v>3375</v>
      </c>
      <c r="G79" t="s">
        <v>524</v>
      </c>
      <c r="I79" t="s">
        <v>525</v>
      </c>
    </row>
    <row r="80" spans="5:9" x14ac:dyDescent="0.35">
      <c r="E80" t="s">
        <v>3376</v>
      </c>
      <c r="G80" t="s">
        <v>527</v>
      </c>
      <c r="I80" t="s">
        <v>528</v>
      </c>
    </row>
    <row r="81" spans="5:9" x14ac:dyDescent="0.35">
      <c r="E81" t="s">
        <v>3377</v>
      </c>
      <c r="G81" t="s">
        <v>530</v>
      </c>
      <c r="I81" t="s">
        <v>531</v>
      </c>
    </row>
    <row r="82" spans="5:9" x14ac:dyDescent="0.35">
      <c r="E82" t="s">
        <v>3378</v>
      </c>
      <c r="G82" t="s">
        <v>533</v>
      </c>
      <c r="I82" t="s">
        <v>534</v>
      </c>
    </row>
    <row r="83" spans="5:9" x14ac:dyDescent="0.35">
      <c r="E83" t="s">
        <v>3379</v>
      </c>
      <c r="G83" t="s">
        <v>536</v>
      </c>
      <c r="I83" t="s">
        <v>537</v>
      </c>
    </row>
    <row r="84" spans="5:9" x14ac:dyDescent="0.35">
      <c r="E84" t="s">
        <v>3380</v>
      </c>
      <c r="G84" t="s">
        <v>538</v>
      </c>
      <c r="I84" t="s">
        <v>539</v>
      </c>
    </row>
    <row r="85" spans="5:9" x14ac:dyDescent="0.35">
      <c r="E85" t="s">
        <v>3381</v>
      </c>
      <c r="G85" t="s">
        <v>541</v>
      </c>
      <c r="I85" t="s">
        <v>542</v>
      </c>
    </row>
    <row r="86" spans="5:9" x14ac:dyDescent="0.35">
      <c r="E86" t="s">
        <v>3382</v>
      </c>
      <c r="G86" t="s">
        <v>544</v>
      </c>
      <c r="I86" t="s">
        <v>545</v>
      </c>
    </row>
    <row r="87" spans="5:9" x14ac:dyDescent="0.35">
      <c r="E87" t="s">
        <v>3383</v>
      </c>
      <c r="G87" t="s">
        <v>547</v>
      </c>
      <c r="I87" t="s">
        <v>548</v>
      </c>
    </row>
    <row r="88" spans="5:9" x14ac:dyDescent="0.35">
      <c r="E88" t="s">
        <v>82</v>
      </c>
      <c r="G88" t="s">
        <v>549</v>
      </c>
      <c r="I88" t="s">
        <v>550</v>
      </c>
    </row>
    <row r="89" spans="5:9" x14ac:dyDescent="0.35">
      <c r="E89" t="s">
        <v>118</v>
      </c>
      <c r="G89" t="s">
        <v>552</v>
      </c>
      <c r="I89" t="s">
        <v>553</v>
      </c>
    </row>
    <row r="90" spans="5:9" x14ac:dyDescent="0.35">
      <c r="E90" t="s">
        <v>3384</v>
      </c>
      <c r="G90" t="s">
        <v>555</v>
      </c>
      <c r="I90" t="s">
        <v>556</v>
      </c>
    </row>
    <row r="91" spans="5:9" x14ac:dyDescent="0.35">
      <c r="E91" t="s">
        <v>3385</v>
      </c>
      <c r="G91" t="s">
        <v>558</v>
      </c>
      <c r="I91" t="s">
        <v>559</v>
      </c>
    </row>
    <row r="92" spans="5:9" x14ac:dyDescent="0.35">
      <c r="E92" t="s">
        <v>154</v>
      </c>
      <c r="G92" t="s">
        <v>561</v>
      </c>
      <c r="I92" t="s">
        <v>562</v>
      </c>
    </row>
    <row r="93" spans="5:9" x14ac:dyDescent="0.35">
      <c r="E93" t="s">
        <v>3386</v>
      </c>
      <c r="G93" t="s">
        <v>564</v>
      </c>
      <c r="I93" t="s">
        <v>565</v>
      </c>
    </row>
    <row r="94" spans="5:9" x14ac:dyDescent="0.35">
      <c r="E94" t="s">
        <v>108</v>
      </c>
      <c r="G94" t="s">
        <v>567</v>
      </c>
      <c r="I94" t="s">
        <v>568</v>
      </c>
    </row>
    <row r="95" spans="5:9" x14ac:dyDescent="0.35">
      <c r="E95" t="s">
        <v>184</v>
      </c>
      <c r="G95" t="s">
        <v>570</v>
      </c>
      <c r="I95" t="s">
        <v>571</v>
      </c>
    </row>
    <row r="96" spans="5:9" x14ac:dyDescent="0.35">
      <c r="E96" t="s">
        <v>3387</v>
      </c>
      <c r="G96" t="s">
        <v>573</v>
      </c>
      <c r="I96" t="s">
        <v>574</v>
      </c>
    </row>
    <row r="97" spans="5:9" x14ac:dyDescent="0.35">
      <c r="E97" t="s">
        <v>204</v>
      </c>
      <c r="G97" t="s">
        <v>576</v>
      </c>
      <c r="I97" t="s">
        <v>577</v>
      </c>
    </row>
    <row r="98" spans="5:9" x14ac:dyDescent="0.35">
      <c r="E98" t="s">
        <v>3388</v>
      </c>
      <c r="G98" t="s">
        <v>579</v>
      </c>
      <c r="I98" t="s">
        <v>580</v>
      </c>
    </row>
    <row r="99" spans="5:9" x14ac:dyDescent="0.35">
      <c r="E99" t="s">
        <v>221</v>
      </c>
      <c r="G99" t="s">
        <v>582</v>
      </c>
      <c r="I99" t="s">
        <v>583</v>
      </c>
    </row>
    <row r="100" spans="5:9" x14ac:dyDescent="0.35">
      <c r="E100" t="s">
        <v>236</v>
      </c>
      <c r="G100" t="s">
        <v>585</v>
      </c>
      <c r="I100" t="s">
        <v>586</v>
      </c>
    </row>
    <row r="101" spans="5:9" x14ac:dyDescent="0.35">
      <c r="E101" t="s">
        <v>3389</v>
      </c>
      <c r="G101" t="s">
        <v>588</v>
      </c>
      <c r="I101" t="s">
        <v>589</v>
      </c>
    </row>
    <row r="102" spans="5:9" x14ac:dyDescent="0.35">
      <c r="E102" t="s">
        <v>3390</v>
      </c>
      <c r="G102" t="s">
        <v>591</v>
      </c>
      <c r="I102" t="s">
        <v>592</v>
      </c>
    </row>
    <row r="103" spans="5:9" x14ac:dyDescent="0.35">
      <c r="E103" t="s">
        <v>3391</v>
      </c>
      <c r="G103" t="s">
        <v>594</v>
      </c>
      <c r="I103" t="s">
        <v>595</v>
      </c>
    </row>
    <row r="104" spans="5:9" x14ac:dyDescent="0.35">
      <c r="E104" t="s">
        <v>3392</v>
      </c>
      <c r="G104" t="s">
        <v>597</v>
      </c>
      <c r="I104" t="s">
        <v>598</v>
      </c>
    </row>
    <row r="105" spans="5:9" x14ac:dyDescent="0.35">
      <c r="E105" t="s">
        <v>3393</v>
      </c>
      <c r="G105" t="s">
        <v>600</v>
      </c>
      <c r="I105" t="s">
        <v>601</v>
      </c>
    </row>
    <row r="106" spans="5:9" x14ac:dyDescent="0.35">
      <c r="E106" t="s">
        <v>3394</v>
      </c>
      <c r="G106" t="s">
        <v>603</v>
      </c>
      <c r="I106" t="s">
        <v>604</v>
      </c>
    </row>
    <row r="107" spans="5:9" x14ac:dyDescent="0.35">
      <c r="E107" t="s">
        <v>251</v>
      </c>
      <c r="G107" t="s">
        <v>605</v>
      </c>
      <c r="I107" t="s">
        <v>606</v>
      </c>
    </row>
    <row r="108" spans="5:9" x14ac:dyDescent="0.35">
      <c r="E108" t="s">
        <v>3395</v>
      </c>
      <c r="G108" t="s">
        <v>607</v>
      </c>
      <c r="I108" t="s">
        <v>608</v>
      </c>
    </row>
    <row r="109" spans="5:9" x14ac:dyDescent="0.35">
      <c r="E109" t="s">
        <v>262</v>
      </c>
      <c r="G109" t="s">
        <v>609</v>
      </c>
      <c r="I109" t="s">
        <v>610</v>
      </c>
    </row>
    <row r="110" spans="5:9" x14ac:dyDescent="0.35">
      <c r="E110" t="s">
        <v>272</v>
      </c>
      <c r="G110" t="s">
        <v>611</v>
      </c>
      <c r="I110" t="s">
        <v>612</v>
      </c>
    </row>
    <row r="111" spans="5:9" x14ac:dyDescent="0.35">
      <c r="E111" t="s">
        <v>3396</v>
      </c>
      <c r="G111" t="s">
        <v>613</v>
      </c>
      <c r="I111" t="s">
        <v>614</v>
      </c>
    </row>
    <row r="112" spans="5:9" x14ac:dyDescent="0.35">
      <c r="E112" t="s">
        <v>281</v>
      </c>
      <c r="G112" t="s">
        <v>615</v>
      </c>
      <c r="I112" t="s">
        <v>616</v>
      </c>
    </row>
    <row r="113" spans="5:9" x14ac:dyDescent="0.35">
      <c r="E113" t="s">
        <v>3397</v>
      </c>
      <c r="G113" t="s">
        <v>617</v>
      </c>
      <c r="I113" t="s">
        <v>618</v>
      </c>
    </row>
    <row r="114" spans="5:9" x14ac:dyDescent="0.35">
      <c r="E114" t="s">
        <v>197</v>
      </c>
      <c r="G114" t="s">
        <v>619</v>
      </c>
      <c r="I114" t="s">
        <v>620</v>
      </c>
    </row>
    <row r="115" spans="5:9" x14ac:dyDescent="0.35">
      <c r="E115" t="s">
        <v>3398</v>
      </c>
      <c r="G115" t="s">
        <v>621</v>
      </c>
      <c r="I115" t="s">
        <v>622</v>
      </c>
    </row>
    <row r="116" spans="5:9" x14ac:dyDescent="0.35">
      <c r="E116" t="s">
        <v>3399</v>
      </c>
      <c r="G116" t="s">
        <v>623</v>
      </c>
      <c r="I116" t="s">
        <v>624</v>
      </c>
    </row>
    <row r="117" spans="5:9" x14ac:dyDescent="0.35">
      <c r="E117" t="s">
        <v>3400</v>
      </c>
      <c r="G117" t="s">
        <v>625</v>
      </c>
      <c r="I117" t="s">
        <v>626</v>
      </c>
    </row>
    <row r="118" spans="5:9" x14ac:dyDescent="0.35">
      <c r="E118" t="s">
        <v>296</v>
      </c>
      <c r="G118" t="s">
        <v>627</v>
      </c>
      <c r="I118" t="s">
        <v>628</v>
      </c>
    </row>
    <row r="119" spans="5:9" x14ac:dyDescent="0.35">
      <c r="E119" t="s">
        <v>303</v>
      </c>
      <c r="G119" t="s">
        <v>629</v>
      </c>
      <c r="I119" t="s">
        <v>630</v>
      </c>
    </row>
    <row r="120" spans="5:9" x14ac:dyDescent="0.35">
      <c r="E120" t="s">
        <v>3401</v>
      </c>
      <c r="G120" t="s">
        <v>631</v>
      </c>
      <c r="I120" t="s">
        <v>632</v>
      </c>
    </row>
    <row r="121" spans="5:9" x14ac:dyDescent="0.35">
      <c r="E121" t="s">
        <v>3402</v>
      </c>
      <c r="G121" t="s">
        <v>633</v>
      </c>
      <c r="I121" t="s">
        <v>634</v>
      </c>
    </row>
    <row r="122" spans="5:9" x14ac:dyDescent="0.35">
      <c r="E122" t="s">
        <v>3403</v>
      </c>
      <c r="G122" t="s">
        <v>635</v>
      </c>
      <c r="I122" t="s">
        <v>636</v>
      </c>
    </row>
    <row r="123" spans="5:9" x14ac:dyDescent="0.35">
      <c r="E123" t="s">
        <v>311</v>
      </c>
      <c r="G123" t="s">
        <v>637</v>
      </c>
      <c r="I123" t="s">
        <v>638</v>
      </c>
    </row>
    <row r="124" spans="5:9" x14ac:dyDescent="0.35">
      <c r="E124" t="s">
        <v>318</v>
      </c>
      <c r="G124" t="s">
        <v>639</v>
      </c>
      <c r="I124" t="s">
        <v>640</v>
      </c>
    </row>
    <row r="125" spans="5:9" x14ac:dyDescent="0.35">
      <c r="E125" t="s">
        <v>324</v>
      </c>
      <c r="G125" t="s">
        <v>641</v>
      </c>
      <c r="I125" t="s">
        <v>642</v>
      </c>
    </row>
    <row r="126" spans="5:9" x14ac:dyDescent="0.35">
      <c r="E126" t="s">
        <v>3404</v>
      </c>
      <c r="G126" t="s">
        <v>643</v>
      </c>
      <c r="I126" t="s">
        <v>644</v>
      </c>
    </row>
    <row r="127" spans="5:9" x14ac:dyDescent="0.35">
      <c r="E127" t="s">
        <v>3405</v>
      </c>
      <c r="G127" t="s">
        <v>645</v>
      </c>
      <c r="I127" t="s">
        <v>646</v>
      </c>
    </row>
    <row r="128" spans="5:9" x14ac:dyDescent="0.35">
      <c r="E128" t="s">
        <v>3406</v>
      </c>
      <c r="G128" t="s">
        <v>647</v>
      </c>
      <c r="I128" t="s">
        <v>648</v>
      </c>
    </row>
    <row r="129" spans="5:9" x14ac:dyDescent="0.35">
      <c r="E129" t="s">
        <v>329</v>
      </c>
      <c r="G129" t="s">
        <v>649</v>
      </c>
      <c r="I129" t="s">
        <v>650</v>
      </c>
    </row>
    <row r="130" spans="5:9" x14ac:dyDescent="0.35">
      <c r="E130" t="s">
        <v>334</v>
      </c>
      <c r="G130" t="s">
        <v>651</v>
      </c>
      <c r="I130" t="s">
        <v>652</v>
      </c>
    </row>
    <row r="131" spans="5:9" x14ac:dyDescent="0.35">
      <c r="E131" t="s">
        <v>3407</v>
      </c>
      <c r="G131" t="s">
        <v>653</v>
      </c>
      <c r="I131" t="s">
        <v>654</v>
      </c>
    </row>
    <row r="132" spans="5:9" x14ac:dyDescent="0.35">
      <c r="E132" t="s">
        <v>3408</v>
      </c>
      <c r="G132" t="s">
        <v>655</v>
      </c>
      <c r="I132" t="s">
        <v>656</v>
      </c>
    </row>
    <row r="133" spans="5:9" x14ac:dyDescent="0.35">
      <c r="E133" t="s">
        <v>339</v>
      </c>
      <c r="G133" t="s">
        <v>657</v>
      </c>
      <c r="I133" t="s">
        <v>658</v>
      </c>
    </row>
    <row r="134" spans="5:9" x14ac:dyDescent="0.35">
      <c r="E134" t="s">
        <v>344</v>
      </c>
      <c r="G134" t="s">
        <v>659</v>
      </c>
      <c r="I134" t="s">
        <v>660</v>
      </c>
    </row>
    <row r="135" spans="5:9" x14ac:dyDescent="0.35">
      <c r="E135" t="s">
        <v>349</v>
      </c>
      <c r="G135" t="s">
        <v>661</v>
      </c>
      <c r="I135" t="s">
        <v>662</v>
      </c>
    </row>
    <row r="136" spans="5:9" x14ac:dyDescent="0.35">
      <c r="E136" t="s">
        <v>354</v>
      </c>
      <c r="G136" t="s">
        <v>663</v>
      </c>
      <c r="I136" t="s">
        <v>664</v>
      </c>
    </row>
    <row r="137" spans="5:9" x14ac:dyDescent="0.35">
      <c r="E137" t="s">
        <v>3409</v>
      </c>
      <c r="G137" t="s">
        <v>665</v>
      </c>
      <c r="I137" t="s">
        <v>666</v>
      </c>
    </row>
    <row r="138" spans="5:9" x14ac:dyDescent="0.35">
      <c r="E138" t="s">
        <v>3410</v>
      </c>
      <c r="G138" t="s">
        <v>667</v>
      </c>
      <c r="I138" t="s">
        <v>668</v>
      </c>
    </row>
    <row r="139" spans="5:9" x14ac:dyDescent="0.35">
      <c r="E139" t="s">
        <v>3411</v>
      </c>
      <c r="G139" t="s">
        <v>669</v>
      </c>
      <c r="I139" t="s">
        <v>670</v>
      </c>
    </row>
    <row r="140" spans="5:9" x14ac:dyDescent="0.35">
      <c r="E140" t="s">
        <v>358</v>
      </c>
      <c r="G140" t="s">
        <v>671</v>
      </c>
      <c r="I140" t="s">
        <v>672</v>
      </c>
    </row>
    <row r="141" spans="5:9" x14ac:dyDescent="0.35">
      <c r="E141" t="s">
        <v>3412</v>
      </c>
      <c r="G141" t="s">
        <v>673</v>
      </c>
      <c r="I141" t="s">
        <v>674</v>
      </c>
    </row>
    <row r="142" spans="5:9" x14ac:dyDescent="0.35">
      <c r="E142" t="s">
        <v>362</v>
      </c>
      <c r="G142" t="s">
        <v>675</v>
      </c>
      <c r="I142" t="s">
        <v>676</v>
      </c>
    </row>
    <row r="143" spans="5:9" x14ac:dyDescent="0.35">
      <c r="E143" t="s">
        <v>366</v>
      </c>
      <c r="G143" t="s">
        <v>677</v>
      </c>
      <c r="I143" t="s">
        <v>678</v>
      </c>
    </row>
    <row r="144" spans="5:9" x14ac:dyDescent="0.35">
      <c r="E144" t="s">
        <v>370</v>
      </c>
      <c r="G144" t="s">
        <v>679</v>
      </c>
      <c r="I144" t="s">
        <v>680</v>
      </c>
    </row>
    <row r="145" spans="5:9" x14ac:dyDescent="0.35">
      <c r="E145" t="s">
        <v>3413</v>
      </c>
      <c r="G145" t="s">
        <v>681</v>
      </c>
      <c r="I145" t="s">
        <v>682</v>
      </c>
    </row>
    <row r="146" spans="5:9" x14ac:dyDescent="0.35">
      <c r="E146" t="s">
        <v>374</v>
      </c>
      <c r="G146" t="s">
        <v>683</v>
      </c>
      <c r="I146" t="s">
        <v>684</v>
      </c>
    </row>
    <row r="147" spans="5:9" x14ac:dyDescent="0.35">
      <c r="E147" t="s">
        <v>3414</v>
      </c>
      <c r="G147" t="s">
        <v>685</v>
      </c>
      <c r="I147" t="s">
        <v>686</v>
      </c>
    </row>
    <row r="148" spans="5:9" x14ac:dyDescent="0.35">
      <c r="E148" t="s">
        <v>377</v>
      </c>
      <c r="G148" t="s">
        <v>687</v>
      </c>
      <c r="I148" t="s">
        <v>688</v>
      </c>
    </row>
    <row r="149" spans="5:9" x14ac:dyDescent="0.35">
      <c r="E149" t="s">
        <v>3415</v>
      </c>
      <c r="G149" t="s">
        <v>689</v>
      </c>
      <c r="I149" t="s">
        <v>690</v>
      </c>
    </row>
    <row r="150" spans="5:9" x14ac:dyDescent="0.35">
      <c r="E150" t="s">
        <v>3416</v>
      </c>
      <c r="G150" t="s">
        <v>691</v>
      </c>
      <c r="I150" t="s">
        <v>692</v>
      </c>
    </row>
    <row r="151" spans="5:9" x14ac:dyDescent="0.35">
      <c r="E151" t="s">
        <v>3417</v>
      </c>
      <c r="G151" t="s">
        <v>693</v>
      </c>
      <c r="I151" t="s">
        <v>694</v>
      </c>
    </row>
    <row r="152" spans="5:9" x14ac:dyDescent="0.35">
      <c r="E152" t="s">
        <v>381</v>
      </c>
      <c r="G152" t="s">
        <v>695</v>
      </c>
      <c r="I152" t="s">
        <v>696</v>
      </c>
    </row>
    <row r="153" spans="5:9" x14ac:dyDescent="0.35">
      <c r="E153" t="s">
        <v>3418</v>
      </c>
      <c r="G153" t="s">
        <v>697</v>
      </c>
      <c r="I153" t="s">
        <v>698</v>
      </c>
    </row>
    <row r="154" spans="5:9" x14ac:dyDescent="0.35">
      <c r="E154" t="s">
        <v>385</v>
      </c>
      <c r="G154" t="s">
        <v>699</v>
      </c>
      <c r="I154" t="s">
        <v>700</v>
      </c>
    </row>
    <row r="155" spans="5:9" x14ac:dyDescent="0.35">
      <c r="E155" t="s">
        <v>389</v>
      </c>
      <c r="G155" t="s">
        <v>701</v>
      </c>
      <c r="I155" t="s">
        <v>702</v>
      </c>
    </row>
    <row r="156" spans="5:9" x14ac:dyDescent="0.35">
      <c r="E156" t="s">
        <v>3419</v>
      </c>
      <c r="G156" t="s">
        <v>703</v>
      </c>
      <c r="I156" t="s">
        <v>704</v>
      </c>
    </row>
    <row r="157" spans="5:9" x14ac:dyDescent="0.35">
      <c r="E157" t="s">
        <v>393</v>
      </c>
      <c r="G157" t="s">
        <v>705</v>
      </c>
      <c r="I157" t="s">
        <v>706</v>
      </c>
    </row>
    <row r="158" spans="5:9" x14ac:dyDescent="0.35">
      <c r="E158" t="s">
        <v>3420</v>
      </c>
      <c r="G158" t="s">
        <v>707</v>
      </c>
      <c r="I158" t="s">
        <v>708</v>
      </c>
    </row>
    <row r="159" spans="5:9" x14ac:dyDescent="0.35">
      <c r="E159" t="s">
        <v>3421</v>
      </c>
      <c r="G159" t="s">
        <v>709</v>
      </c>
      <c r="I159" t="s">
        <v>710</v>
      </c>
    </row>
    <row r="160" spans="5:9" x14ac:dyDescent="0.35">
      <c r="E160" t="s">
        <v>3422</v>
      </c>
      <c r="G160" t="s">
        <v>711</v>
      </c>
      <c r="I160" t="s">
        <v>712</v>
      </c>
    </row>
    <row r="161" spans="5:9" x14ac:dyDescent="0.35">
      <c r="E161" t="s">
        <v>397</v>
      </c>
      <c r="G161" t="s">
        <v>713</v>
      </c>
      <c r="I161" t="s">
        <v>714</v>
      </c>
    </row>
    <row r="162" spans="5:9" x14ac:dyDescent="0.35">
      <c r="E162" t="s">
        <v>400</v>
      </c>
      <c r="G162" t="s">
        <v>715</v>
      </c>
      <c r="I162" t="s">
        <v>716</v>
      </c>
    </row>
    <row r="163" spans="5:9" x14ac:dyDescent="0.35">
      <c r="E163" t="s">
        <v>3423</v>
      </c>
      <c r="G163" t="s">
        <v>717</v>
      </c>
      <c r="I163" t="s">
        <v>718</v>
      </c>
    </row>
    <row r="164" spans="5:9" x14ac:dyDescent="0.35">
      <c r="E164" t="s">
        <v>403</v>
      </c>
      <c r="G164" t="s">
        <v>719</v>
      </c>
      <c r="I164" t="s">
        <v>720</v>
      </c>
    </row>
    <row r="165" spans="5:9" x14ac:dyDescent="0.35">
      <c r="E165" t="s">
        <v>3424</v>
      </c>
      <c r="G165" t="s">
        <v>721</v>
      </c>
      <c r="I165" t="s">
        <v>722</v>
      </c>
    </row>
    <row r="166" spans="5:9" x14ac:dyDescent="0.35">
      <c r="E166" t="s">
        <v>406</v>
      </c>
      <c r="G166" t="s">
        <v>723</v>
      </c>
      <c r="I166" t="s">
        <v>724</v>
      </c>
    </row>
    <row r="167" spans="5:9" x14ac:dyDescent="0.35">
      <c r="E167" t="s">
        <v>3425</v>
      </c>
      <c r="G167" t="s">
        <v>725</v>
      </c>
      <c r="I167" t="s">
        <v>726</v>
      </c>
    </row>
    <row r="168" spans="5:9" x14ac:dyDescent="0.35">
      <c r="E168" t="s">
        <v>409</v>
      </c>
      <c r="G168" t="s">
        <v>727</v>
      </c>
      <c r="I168" t="s">
        <v>728</v>
      </c>
    </row>
    <row r="169" spans="5:9" x14ac:dyDescent="0.35">
      <c r="E169" t="s">
        <v>3426</v>
      </c>
      <c r="G169" t="s">
        <v>729</v>
      </c>
      <c r="I169" t="s">
        <v>730</v>
      </c>
    </row>
    <row r="170" spans="5:9" x14ac:dyDescent="0.35">
      <c r="E170" t="s">
        <v>412</v>
      </c>
      <c r="G170" t="s">
        <v>731</v>
      </c>
      <c r="I170" t="s">
        <v>732</v>
      </c>
    </row>
    <row r="171" spans="5:9" x14ac:dyDescent="0.35">
      <c r="E171" t="s">
        <v>3427</v>
      </c>
      <c r="G171" t="s">
        <v>733</v>
      </c>
      <c r="I171" t="s">
        <v>734</v>
      </c>
    </row>
    <row r="172" spans="5:9" x14ac:dyDescent="0.35">
      <c r="E172" t="s">
        <v>3428</v>
      </c>
      <c r="G172" t="s">
        <v>735</v>
      </c>
      <c r="I172" t="s">
        <v>736</v>
      </c>
    </row>
    <row r="173" spans="5:9" x14ac:dyDescent="0.35">
      <c r="E173" t="s">
        <v>3429</v>
      </c>
      <c r="G173" t="s">
        <v>737</v>
      </c>
      <c r="I173" t="s">
        <v>738</v>
      </c>
    </row>
    <row r="174" spans="5:9" x14ac:dyDescent="0.35">
      <c r="E174" t="s">
        <v>3430</v>
      </c>
      <c r="G174" t="s">
        <v>739</v>
      </c>
      <c r="I174" t="s">
        <v>740</v>
      </c>
    </row>
    <row r="175" spans="5:9" x14ac:dyDescent="0.35">
      <c r="E175" t="s">
        <v>3431</v>
      </c>
      <c r="G175" t="s">
        <v>741</v>
      </c>
      <c r="I175" t="s">
        <v>742</v>
      </c>
    </row>
    <row r="176" spans="5:9" x14ac:dyDescent="0.35">
      <c r="E176" t="s">
        <v>415</v>
      </c>
      <c r="G176" t="s">
        <v>743</v>
      </c>
      <c r="I176" t="s">
        <v>744</v>
      </c>
    </row>
    <row r="177" spans="5:9" x14ac:dyDescent="0.35">
      <c r="E177" t="s">
        <v>3432</v>
      </c>
      <c r="G177" t="s">
        <v>745</v>
      </c>
      <c r="I177" t="s">
        <v>746</v>
      </c>
    </row>
    <row r="178" spans="5:9" x14ac:dyDescent="0.35">
      <c r="E178" t="s">
        <v>3433</v>
      </c>
      <c r="G178" t="s">
        <v>747</v>
      </c>
      <c r="I178" t="s">
        <v>748</v>
      </c>
    </row>
    <row r="179" spans="5:9" x14ac:dyDescent="0.35">
      <c r="E179" t="s">
        <v>3434</v>
      </c>
      <c r="G179" t="s">
        <v>749</v>
      </c>
      <c r="I179" t="s">
        <v>750</v>
      </c>
    </row>
    <row r="180" spans="5:9" x14ac:dyDescent="0.35">
      <c r="E180" t="s">
        <v>3435</v>
      </c>
      <c r="G180" t="s">
        <v>751</v>
      </c>
      <c r="I180" t="s">
        <v>752</v>
      </c>
    </row>
    <row r="181" spans="5:9" x14ac:dyDescent="0.35">
      <c r="E181" t="s">
        <v>3436</v>
      </c>
      <c r="G181" t="s">
        <v>753</v>
      </c>
      <c r="I181" t="s">
        <v>754</v>
      </c>
    </row>
    <row r="182" spans="5:9" x14ac:dyDescent="0.35">
      <c r="E182" t="s">
        <v>418</v>
      </c>
      <c r="G182" t="s">
        <v>755</v>
      </c>
      <c r="I182" t="s">
        <v>756</v>
      </c>
    </row>
    <row r="183" spans="5:9" x14ac:dyDescent="0.35">
      <c r="E183" t="s">
        <v>3437</v>
      </c>
      <c r="G183" t="s">
        <v>757</v>
      </c>
      <c r="I183" t="s">
        <v>758</v>
      </c>
    </row>
    <row r="184" spans="5:9" x14ac:dyDescent="0.35">
      <c r="E184" t="s">
        <v>3438</v>
      </c>
      <c r="G184" t="s">
        <v>759</v>
      </c>
      <c r="I184" t="s">
        <v>760</v>
      </c>
    </row>
    <row r="185" spans="5:9" x14ac:dyDescent="0.35">
      <c r="E185" t="s">
        <v>421</v>
      </c>
      <c r="G185" t="s">
        <v>761</v>
      </c>
      <c r="I185" t="s">
        <v>762</v>
      </c>
    </row>
    <row r="186" spans="5:9" x14ac:dyDescent="0.35">
      <c r="E186" t="s">
        <v>3439</v>
      </c>
      <c r="G186" t="s">
        <v>763</v>
      </c>
      <c r="I186" t="s">
        <v>764</v>
      </c>
    </row>
    <row r="187" spans="5:9" x14ac:dyDescent="0.35">
      <c r="E187" t="s">
        <v>424</v>
      </c>
      <c r="G187" t="s">
        <v>765</v>
      </c>
      <c r="I187" t="s">
        <v>766</v>
      </c>
    </row>
    <row r="188" spans="5:9" x14ac:dyDescent="0.35">
      <c r="E188" t="s">
        <v>3440</v>
      </c>
      <c r="G188" t="s">
        <v>767</v>
      </c>
      <c r="I188" t="s">
        <v>768</v>
      </c>
    </row>
    <row r="189" spans="5:9" x14ac:dyDescent="0.35">
      <c r="E189" t="s">
        <v>427</v>
      </c>
      <c r="G189" t="s">
        <v>769</v>
      </c>
      <c r="I189" t="s">
        <v>770</v>
      </c>
    </row>
    <row r="190" spans="5:9" x14ac:dyDescent="0.35">
      <c r="E190" t="s">
        <v>430</v>
      </c>
      <c r="G190" t="s">
        <v>771</v>
      </c>
      <c r="I190" t="s">
        <v>772</v>
      </c>
    </row>
    <row r="191" spans="5:9" x14ac:dyDescent="0.35">
      <c r="E191" t="s">
        <v>433</v>
      </c>
      <c r="G191" t="s">
        <v>773</v>
      </c>
      <c r="I191" t="s">
        <v>774</v>
      </c>
    </row>
    <row r="192" spans="5:9" x14ac:dyDescent="0.35">
      <c r="E192" t="s">
        <v>436</v>
      </c>
      <c r="G192" t="s">
        <v>775</v>
      </c>
      <c r="I192" t="s">
        <v>776</v>
      </c>
    </row>
    <row r="193" spans="5:9" x14ac:dyDescent="0.35">
      <c r="E193" t="s">
        <v>439</v>
      </c>
      <c r="G193" t="s">
        <v>777</v>
      </c>
      <c r="I193" t="s">
        <v>778</v>
      </c>
    </row>
    <row r="194" spans="5:9" x14ac:dyDescent="0.35">
      <c r="E194" t="s">
        <v>442</v>
      </c>
      <c r="G194" t="s">
        <v>779</v>
      </c>
      <c r="I194" t="s">
        <v>780</v>
      </c>
    </row>
    <row r="195" spans="5:9" x14ac:dyDescent="0.35">
      <c r="E195" t="s">
        <v>3441</v>
      </c>
      <c r="G195" t="s">
        <v>781</v>
      </c>
      <c r="I195" t="s">
        <v>782</v>
      </c>
    </row>
    <row r="196" spans="5:9" x14ac:dyDescent="0.35">
      <c r="E196" t="s">
        <v>258</v>
      </c>
      <c r="G196" t="s">
        <v>783</v>
      </c>
      <c r="I196" t="s">
        <v>784</v>
      </c>
    </row>
    <row r="197" spans="5:9" x14ac:dyDescent="0.35">
      <c r="E197" t="s">
        <v>445</v>
      </c>
      <c r="G197" t="s">
        <v>785</v>
      </c>
      <c r="I197" t="s">
        <v>786</v>
      </c>
    </row>
    <row r="198" spans="5:9" x14ac:dyDescent="0.35">
      <c r="E198" t="s">
        <v>448</v>
      </c>
      <c r="G198" t="s">
        <v>787</v>
      </c>
      <c r="I198" t="s">
        <v>788</v>
      </c>
    </row>
    <row r="199" spans="5:9" x14ac:dyDescent="0.35">
      <c r="E199" t="s">
        <v>451</v>
      </c>
      <c r="G199" t="s">
        <v>789</v>
      </c>
      <c r="I199" t="s">
        <v>790</v>
      </c>
    </row>
    <row r="200" spans="5:9" x14ac:dyDescent="0.35">
      <c r="E200" t="s">
        <v>3442</v>
      </c>
      <c r="G200" t="s">
        <v>791</v>
      </c>
      <c r="I200" t="s">
        <v>792</v>
      </c>
    </row>
    <row r="201" spans="5:9" x14ac:dyDescent="0.35">
      <c r="E201" t="s">
        <v>3443</v>
      </c>
      <c r="G201" t="s">
        <v>793</v>
      </c>
      <c r="I201" t="s">
        <v>794</v>
      </c>
    </row>
    <row r="202" spans="5:9" x14ac:dyDescent="0.35">
      <c r="E202" t="s">
        <v>454</v>
      </c>
      <c r="G202" t="s">
        <v>795</v>
      </c>
      <c r="I202" t="s">
        <v>796</v>
      </c>
    </row>
    <row r="203" spans="5:9" x14ac:dyDescent="0.35">
      <c r="E203" t="s">
        <v>457</v>
      </c>
      <c r="G203" t="s">
        <v>797</v>
      </c>
      <c r="I203" t="s">
        <v>798</v>
      </c>
    </row>
    <row r="204" spans="5:9" x14ac:dyDescent="0.35">
      <c r="E204" t="s">
        <v>3444</v>
      </c>
      <c r="G204" t="s">
        <v>799</v>
      </c>
      <c r="I204" t="s">
        <v>800</v>
      </c>
    </row>
    <row r="205" spans="5:9" x14ac:dyDescent="0.35">
      <c r="E205" t="s">
        <v>3445</v>
      </c>
      <c r="G205" t="s">
        <v>801</v>
      </c>
      <c r="I205" t="s">
        <v>802</v>
      </c>
    </row>
    <row r="206" spans="5:9" x14ac:dyDescent="0.35">
      <c r="E206" t="s">
        <v>3446</v>
      </c>
      <c r="G206" t="s">
        <v>803</v>
      </c>
      <c r="I206" t="s">
        <v>804</v>
      </c>
    </row>
    <row r="207" spans="5:9" x14ac:dyDescent="0.35">
      <c r="E207" t="s">
        <v>3447</v>
      </c>
      <c r="G207" t="s">
        <v>805</v>
      </c>
      <c r="I207" t="s">
        <v>806</v>
      </c>
    </row>
    <row r="208" spans="5:9" x14ac:dyDescent="0.35">
      <c r="E208" t="s">
        <v>3448</v>
      </c>
      <c r="G208" t="s">
        <v>807</v>
      </c>
      <c r="I208" t="s">
        <v>808</v>
      </c>
    </row>
    <row r="209" spans="5:9" x14ac:dyDescent="0.35">
      <c r="E209" t="s">
        <v>3449</v>
      </c>
      <c r="G209" t="s">
        <v>809</v>
      </c>
      <c r="I209" t="s">
        <v>810</v>
      </c>
    </row>
    <row r="210" spans="5:9" x14ac:dyDescent="0.35">
      <c r="E210" t="s">
        <v>460</v>
      </c>
      <c r="G210" t="s">
        <v>811</v>
      </c>
      <c r="I210" t="s">
        <v>812</v>
      </c>
    </row>
    <row r="211" spans="5:9" x14ac:dyDescent="0.35">
      <c r="E211" t="s">
        <v>3450</v>
      </c>
      <c r="G211" t="s">
        <v>813</v>
      </c>
      <c r="I211" t="s">
        <v>814</v>
      </c>
    </row>
    <row r="212" spans="5:9" x14ac:dyDescent="0.35">
      <c r="E212" t="s">
        <v>463</v>
      </c>
      <c r="G212" t="s">
        <v>815</v>
      </c>
      <c r="I212" t="s">
        <v>816</v>
      </c>
    </row>
    <row r="213" spans="5:9" x14ac:dyDescent="0.35">
      <c r="E213" t="s">
        <v>466</v>
      </c>
      <c r="G213" t="s">
        <v>817</v>
      </c>
      <c r="I213" t="s">
        <v>818</v>
      </c>
    </row>
    <row r="214" spans="5:9" x14ac:dyDescent="0.35">
      <c r="E214" t="s">
        <v>3451</v>
      </c>
      <c r="G214" t="s">
        <v>819</v>
      </c>
      <c r="I214" t="s">
        <v>820</v>
      </c>
    </row>
    <row r="215" spans="5:9" x14ac:dyDescent="0.35">
      <c r="E215" t="s">
        <v>469</v>
      </c>
      <c r="G215" t="s">
        <v>821</v>
      </c>
      <c r="I215" t="s">
        <v>822</v>
      </c>
    </row>
    <row r="216" spans="5:9" x14ac:dyDescent="0.35">
      <c r="E216" t="s">
        <v>3452</v>
      </c>
      <c r="G216" t="s">
        <v>823</v>
      </c>
      <c r="I216" t="s">
        <v>824</v>
      </c>
    </row>
    <row r="217" spans="5:9" x14ac:dyDescent="0.35">
      <c r="E217" t="s">
        <v>3453</v>
      </c>
      <c r="G217" t="s">
        <v>825</v>
      </c>
      <c r="I217" t="s">
        <v>826</v>
      </c>
    </row>
    <row r="218" spans="5:9" x14ac:dyDescent="0.35">
      <c r="E218" t="s">
        <v>3454</v>
      </c>
      <c r="G218" t="s">
        <v>827</v>
      </c>
      <c r="I218" t="s">
        <v>828</v>
      </c>
    </row>
    <row r="219" spans="5:9" x14ac:dyDescent="0.35">
      <c r="E219" t="s">
        <v>472</v>
      </c>
      <c r="G219" t="s">
        <v>829</v>
      </c>
      <c r="I219" t="s">
        <v>830</v>
      </c>
    </row>
    <row r="220" spans="5:9" x14ac:dyDescent="0.35">
      <c r="E220" t="s">
        <v>3455</v>
      </c>
      <c r="G220" t="s">
        <v>831</v>
      </c>
      <c r="I220" t="s">
        <v>832</v>
      </c>
    </row>
    <row r="221" spans="5:9" x14ac:dyDescent="0.35">
      <c r="E221" t="s">
        <v>3456</v>
      </c>
      <c r="G221" t="s">
        <v>833</v>
      </c>
      <c r="I221" t="s">
        <v>834</v>
      </c>
    </row>
    <row r="222" spans="5:9" x14ac:dyDescent="0.35">
      <c r="E222" t="s">
        <v>475</v>
      </c>
      <c r="G222" t="s">
        <v>836</v>
      </c>
      <c r="I222" t="s">
        <v>835</v>
      </c>
    </row>
    <row r="223" spans="5:9" x14ac:dyDescent="0.35">
      <c r="E223" t="s">
        <v>478</v>
      </c>
      <c r="G223" t="s">
        <v>838</v>
      </c>
      <c r="I223" t="s">
        <v>837</v>
      </c>
    </row>
    <row r="224" spans="5:9" x14ac:dyDescent="0.35">
      <c r="E224" t="s">
        <v>481</v>
      </c>
      <c r="G224" t="s">
        <v>840</v>
      </c>
      <c r="I224" t="s">
        <v>839</v>
      </c>
    </row>
    <row r="225" spans="5:9" x14ac:dyDescent="0.35">
      <c r="E225" t="s">
        <v>3457</v>
      </c>
      <c r="G225" t="s">
        <v>842</v>
      </c>
      <c r="I225" t="s">
        <v>841</v>
      </c>
    </row>
    <row r="226" spans="5:9" x14ac:dyDescent="0.35">
      <c r="E226" t="s">
        <v>3458</v>
      </c>
      <c r="G226" t="s">
        <v>844</v>
      </c>
      <c r="I226" t="s">
        <v>843</v>
      </c>
    </row>
    <row r="227" spans="5:9" x14ac:dyDescent="0.35">
      <c r="E227" t="s">
        <v>3459</v>
      </c>
      <c r="G227" t="s">
        <v>846</v>
      </c>
      <c r="I227" t="s">
        <v>845</v>
      </c>
    </row>
    <row r="228" spans="5:9" x14ac:dyDescent="0.35">
      <c r="E228" t="s">
        <v>484</v>
      </c>
      <c r="G228" t="s">
        <v>848</v>
      </c>
      <c r="I228" t="s">
        <v>847</v>
      </c>
    </row>
    <row r="229" spans="5:9" x14ac:dyDescent="0.35">
      <c r="E229" t="s">
        <v>3460</v>
      </c>
      <c r="I229" t="s">
        <v>849</v>
      </c>
    </row>
    <row r="230" spans="5:9" x14ac:dyDescent="0.35">
      <c r="E230" t="s">
        <v>3461</v>
      </c>
      <c r="I230" t="s">
        <v>850</v>
      </c>
    </row>
    <row r="231" spans="5:9" x14ac:dyDescent="0.35">
      <c r="E231" t="s">
        <v>487</v>
      </c>
      <c r="I231" t="s">
        <v>851</v>
      </c>
    </row>
    <row r="232" spans="5:9" x14ac:dyDescent="0.35">
      <c r="E232" t="s">
        <v>490</v>
      </c>
      <c r="I232" t="s">
        <v>852</v>
      </c>
    </row>
    <row r="233" spans="5:9" x14ac:dyDescent="0.35">
      <c r="E233" t="s">
        <v>3462</v>
      </c>
      <c r="I233" t="s">
        <v>853</v>
      </c>
    </row>
    <row r="234" spans="5:9" x14ac:dyDescent="0.35">
      <c r="E234" t="s">
        <v>3463</v>
      </c>
      <c r="I234" t="s">
        <v>854</v>
      </c>
    </row>
    <row r="235" spans="5:9" x14ac:dyDescent="0.35">
      <c r="E235" t="s">
        <v>493</v>
      </c>
      <c r="I235" t="s">
        <v>855</v>
      </c>
    </row>
    <row r="236" spans="5:9" x14ac:dyDescent="0.35">
      <c r="E236" t="s">
        <v>215</v>
      </c>
      <c r="I236" t="s">
        <v>856</v>
      </c>
    </row>
    <row r="237" spans="5:9" x14ac:dyDescent="0.35">
      <c r="E237" t="s">
        <v>3464</v>
      </c>
      <c r="I237" t="s">
        <v>857</v>
      </c>
    </row>
    <row r="238" spans="5:9" x14ac:dyDescent="0.35">
      <c r="E238" t="s">
        <v>3465</v>
      </c>
      <c r="I238" t="s">
        <v>858</v>
      </c>
    </row>
    <row r="239" spans="5:9" x14ac:dyDescent="0.35">
      <c r="E239" t="s">
        <v>3466</v>
      </c>
      <c r="I239" t="s">
        <v>859</v>
      </c>
    </row>
    <row r="240" spans="5:9" x14ac:dyDescent="0.35">
      <c r="E240" t="s">
        <v>3467</v>
      </c>
      <c r="I240" t="s">
        <v>860</v>
      </c>
    </row>
    <row r="241" spans="5:9" x14ac:dyDescent="0.35">
      <c r="E241" t="s">
        <v>3468</v>
      </c>
      <c r="I241" t="s">
        <v>861</v>
      </c>
    </row>
    <row r="242" spans="5:9" x14ac:dyDescent="0.35">
      <c r="E242" t="s">
        <v>497</v>
      </c>
      <c r="I242" t="s">
        <v>862</v>
      </c>
    </row>
    <row r="243" spans="5:9" x14ac:dyDescent="0.35">
      <c r="E243" t="s">
        <v>3469</v>
      </c>
      <c r="I243" t="s">
        <v>863</v>
      </c>
    </row>
    <row r="244" spans="5:9" x14ac:dyDescent="0.35">
      <c r="E244" t="s">
        <v>500</v>
      </c>
      <c r="I244" t="s">
        <v>864</v>
      </c>
    </row>
    <row r="245" spans="5:9" x14ac:dyDescent="0.35">
      <c r="E245" t="s">
        <v>503</v>
      </c>
      <c r="I245" t="s">
        <v>865</v>
      </c>
    </row>
    <row r="246" spans="5:9" x14ac:dyDescent="0.35">
      <c r="E246" t="s">
        <v>3470</v>
      </c>
      <c r="I246" t="s">
        <v>866</v>
      </c>
    </row>
    <row r="247" spans="5:9" x14ac:dyDescent="0.35">
      <c r="E247" t="s">
        <v>3471</v>
      </c>
      <c r="I247" t="s">
        <v>867</v>
      </c>
    </row>
    <row r="248" spans="5:9" x14ac:dyDescent="0.35">
      <c r="E248" t="s">
        <v>3472</v>
      </c>
      <c r="I248" t="s">
        <v>868</v>
      </c>
    </row>
    <row r="249" spans="5:9" x14ac:dyDescent="0.35">
      <c r="E249" t="s">
        <v>3473</v>
      </c>
      <c r="I249" t="s">
        <v>869</v>
      </c>
    </row>
    <row r="250" spans="5:9" x14ac:dyDescent="0.35">
      <c r="E250" t="s">
        <v>3474</v>
      </c>
      <c r="I250" t="s">
        <v>870</v>
      </c>
    </row>
    <row r="251" spans="5:9" x14ac:dyDescent="0.35">
      <c r="E251" t="s">
        <v>3475</v>
      </c>
      <c r="I251" t="s">
        <v>871</v>
      </c>
    </row>
    <row r="252" spans="5:9" x14ac:dyDescent="0.35">
      <c r="E252" t="s">
        <v>506</v>
      </c>
      <c r="I252" t="s">
        <v>872</v>
      </c>
    </row>
    <row r="253" spans="5:9" x14ac:dyDescent="0.35">
      <c r="E253" t="s">
        <v>3476</v>
      </c>
      <c r="I253" t="s">
        <v>873</v>
      </c>
    </row>
    <row r="254" spans="5:9" x14ac:dyDescent="0.35">
      <c r="E254" t="s">
        <v>509</v>
      </c>
      <c r="I254" t="s">
        <v>874</v>
      </c>
    </row>
    <row r="255" spans="5:9" x14ac:dyDescent="0.35">
      <c r="E255" t="s">
        <v>512</v>
      </c>
      <c r="I255" t="s">
        <v>875</v>
      </c>
    </row>
    <row r="256" spans="5:9" x14ac:dyDescent="0.35">
      <c r="E256" t="s">
        <v>3477</v>
      </c>
      <c r="I256" t="s">
        <v>876</v>
      </c>
    </row>
    <row r="257" spans="5:9" x14ac:dyDescent="0.35">
      <c r="E257" t="s">
        <v>3478</v>
      </c>
      <c r="I257" t="s">
        <v>877</v>
      </c>
    </row>
    <row r="258" spans="5:9" x14ac:dyDescent="0.35">
      <c r="E258" t="s">
        <v>3479</v>
      </c>
      <c r="I258" t="s">
        <v>878</v>
      </c>
    </row>
    <row r="259" spans="5:9" x14ac:dyDescent="0.35">
      <c r="E259" t="s">
        <v>515</v>
      </c>
      <c r="I259" t="s">
        <v>879</v>
      </c>
    </row>
    <row r="260" spans="5:9" x14ac:dyDescent="0.35">
      <c r="E260" t="s">
        <v>384</v>
      </c>
      <c r="I260" t="s">
        <v>880</v>
      </c>
    </row>
    <row r="261" spans="5:9" x14ac:dyDescent="0.35">
      <c r="E261" t="s">
        <v>520</v>
      </c>
      <c r="I261" t="s">
        <v>881</v>
      </c>
    </row>
    <row r="262" spans="5:9" x14ac:dyDescent="0.35">
      <c r="E262" t="s">
        <v>523</v>
      </c>
      <c r="I262" t="s">
        <v>882</v>
      </c>
    </row>
    <row r="263" spans="5:9" x14ac:dyDescent="0.35">
      <c r="E263" t="s">
        <v>3480</v>
      </c>
      <c r="I263" t="s">
        <v>883</v>
      </c>
    </row>
    <row r="264" spans="5:9" x14ac:dyDescent="0.35">
      <c r="E264" t="s">
        <v>526</v>
      </c>
      <c r="I264" t="s">
        <v>884</v>
      </c>
    </row>
    <row r="265" spans="5:9" x14ac:dyDescent="0.35">
      <c r="E265" t="s">
        <v>529</v>
      </c>
      <c r="I265" t="s">
        <v>885</v>
      </c>
    </row>
    <row r="266" spans="5:9" x14ac:dyDescent="0.35">
      <c r="E266" t="s">
        <v>3481</v>
      </c>
      <c r="I266" t="s">
        <v>886</v>
      </c>
    </row>
    <row r="267" spans="5:9" x14ac:dyDescent="0.35">
      <c r="E267" t="s">
        <v>532</v>
      </c>
      <c r="I267" t="s">
        <v>887</v>
      </c>
    </row>
    <row r="268" spans="5:9" x14ac:dyDescent="0.35">
      <c r="E268" t="s">
        <v>3482</v>
      </c>
      <c r="I268" t="s">
        <v>888</v>
      </c>
    </row>
    <row r="269" spans="5:9" x14ac:dyDescent="0.35">
      <c r="E269" t="s">
        <v>3483</v>
      </c>
      <c r="I269" t="s">
        <v>889</v>
      </c>
    </row>
    <row r="270" spans="5:9" x14ac:dyDescent="0.35">
      <c r="E270" t="s">
        <v>3484</v>
      </c>
      <c r="I270" t="s">
        <v>890</v>
      </c>
    </row>
    <row r="271" spans="5:9" x14ac:dyDescent="0.35">
      <c r="E271" t="s">
        <v>3485</v>
      </c>
      <c r="I271" t="s">
        <v>891</v>
      </c>
    </row>
    <row r="272" spans="5:9" x14ac:dyDescent="0.35">
      <c r="E272" t="s">
        <v>535</v>
      </c>
      <c r="I272" t="s">
        <v>892</v>
      </c>
    </row>
    <row r="273" spans="5:9" x14ac:dyDescent="0.35">
      <c r="E273" t="s">
        <v>3486</v>
      </c>
      <c r="I273" t="s">
        <v>893</v>
      </c>
    </row>
    <row r="274" spans="5:9" x14ac:dyDescent="0.35">
      <c r="E274" t="s">
        <v>3487</v>
      </c>
      <c r="I274" t="s">
        <v>894</v>
      </c>
    </row>
    <row r="275" spans="5:9" x14ac:dyDescent="0.35">
      <c r="E275" t="s">
        <v>175</v>
      </c>
      <c r="I275" t="s">
        <v>895</v>
      </c>
    </row>
    <row r="276" spans="5:9" x14ac:dyDescent="0.35">
      <c r="E276" t="s">
        <v>3488</v>
      </c>
      <c r="I276" t="s">
        <v>896</v>
      </c>
    </row>
    <row r="277" spans="5:9" x14ac:dyDescent="0.35">
      <c r="E277" t="s">
        <v>540</v>
      </c>
      <c r="I277" t="s">
        <v>897</v>
      </c>
    </row>
    <row r="278" spans="5:9" x14ac:dyDescent="0.35">
      <c r="E278" t="s">
        <v>543</v>
      </c>
      <c r="I278" t="s">
        <v>898</v>
      </c>
    </row>
    <row r="279" spans="5:9" x14ac:dyDescent="0.35">
      <c r="E279" t="s">
        <v>546</v>
      </c>
      <c r="I279" t="s">
        <v>899</v>
      </c>
    </row>
    <row r="280" spans="5:9" x14ac:dyDescent="0.35">
      <c r="E280" t="s">
        <v>3489</v>
      </c>
      <c r="I280" t="s">
        <v>900</v>
      </c>
    </row>
    <row r="281" spans="5:9" x14ac:dyDescent="0.35">
      <c r="E281" t="s">
        <v>144</v>
      </c>
      <c r="I281" t="s">
        <v>901</v>
      </c>
    </row>
    <row r="282" spans="5:9" x14ac:dyDescent="0.35">
      <c r="E282" t="s">
        <v>3490</v>
      </c>
      <c r="I282" t="s">
        <v>902</v>
      </c>
    </row>
    <row r="283" spans="5:9" x14ac:dyDescent="0.35">
      <c r="E283" t="s">
        <v>551</v>
      </c>
      <c r="I283" t="s">
        <v>903</v>
      </c>
    </row>
    <row r="284" spans="5:9" x14ac:dyDescent="0.35">
      <c r="E284" t="s">
        <v>554</v>
      </c>
      <c r="I284" t="s">
        <v>904</v>
      </c>
    </row>
    <row r="285" spans="5:9" x14ac:dyDescent="0.35">
      <c r="E285" t="s">
        <v>557</v>
      </c>
      <c r="I285" t="s">
        <v>905</v>
      </c>
    </row>
    <row r="286" spans="5:9" x14ac:dyDescent="0.35">
      <c r="E286" t="s">
        <v>560</v>
      </c>
      <c r="I286" t="s">
        <v>906</v>
      </c>
    </row>
    <row r="287" spans="5:9" x14ac:dyDescent="0.35">
      <c r="E287" t="s">
        <v>563</v>
      </c>
      <c r="I287" t="s">
        <v>907</v>
      </c>
    </row>
    <row r="288" spans="5:9" x14ac:dyDescent="0.35">
      <c r="E288" t="s">
        <v>566</v>
      </c>
      <c r="I288" t="s">
        <v>908</v>
      </c>
    </row>
    <row r="289" spans="5:9" x14ac:dyDescent="0.35">
      <c r="E289" t="s">
        <v>3491</v>
      </c>
      <c r="I289" t="s">
        <v>909</v>
      </c>
    </row>
    <row r="290" spans="5:9" x14ac:dyDescent="0.35">
      <c r="E290" t="s">
        <v>569</v>
      </c>
      <c r="I290" t="s">
        <v>910</v>
      </c>
    </row>
    <row r="291" spans="5:9" x14ac:dyDescent="0.35">
      <c r="E291" t="s">
        <v>3492</v>
      </c>
      <c r="I291" t="s">
        <v>911</v>
      </c>
    </row>
    <row r="292" spans="5:9" x14ac:dyDescent="0.35">
      <c r="E292" t="s">
        <v>3493</v>
      </c>
      <c r="I292" t="s">
        <v>912</v>
      </c>
    </row>
    <row r="293" spans="5:9" x14ac:dyDescent="0.35">
      <c r="E293" t="s">
        <v>3494</v>
      </c>
      <c r="I293" t="s">
        <v>913</v>
      </c>
    </row>
    <row r="294" spans="5:9" x14ac:dyDescent="0.35">
      <c r="E294" t="s">
        <v>3495</v>
      </c>
      <c r="I294" t="s">
        <v>914</v>
      </c>
    </row>
    <row r="295" spans="5:9" x14ac:dyDescent="0.35">
      <c r="E295" t="s">
        <v>3496</v>
      </c>
      <c r="I295" t="s">
        <v>915</v>
      </c>
    </row>
    <row r="296" spans="5:9" x14ac:dyDescent="0.35">
      <c r="E296" t="s">
        <v>3497</v>
      </c>
      <c r="I296" t="s">
        <v>916</v>
      </c>
    </row>
    <row r="297" spans="5:9" x14ac:dyDescent="0.35">
      <c r="E297" t="s">
        <v>3498</v>
      </c>
      <c r="I297" t="s">
        <v>917</v>
      </c>
    </row>
    <row r="298" spans="5:9" x14ac:dyDescent="0.35">
      <c r="E298" t="s">
        <v>3499</v>
      </c>
      <c r="I298" t="s">
        <v>918</v>
      </c>
    </row>
    <row r="299" spans="5:9" x14ac:dyDescent="0.35">
      <c r="E299" t="s">
        <v>3500</v>
      </c>
      <c r="I299" t="s">
        <v>919</v>
      </c>
    </row>
    <row r="300" spans="5:9" x14ac:dyDescent="0.35">
      <c r="E300" t="s">
        <v>3501</v>
      </c>
      <c r="I300" t="s">
        <v>920</v>
      </c>
    </row>
    <row r="301" spans="5:9" x14ac:dyDescent="0.35">
      <c r="E301" t="s">
        <v>3502</v>
      </c>
      <c r="I301" t="s">
        <v>921</v>
      </c>
    </row>
    <row r="302" spans="5:9" x14ac:dyDescent="0.35">
      <c r="E302" t="s">
        <v>3503</v>
      </c>
      <c r="I302" t="s">
        <v>922</v>
      </c>
    </row>
    <row r="303" spans="5:9" x14ac:dyDescent="0.35">
      <c r="E303" t="s">
        <v>3504</v>
      </c>
      <c r="I303" t="s">
        <v>923</v>
      </c>
    </row>
    <row r="304" spans="5:9" x14ac:dyDescent="0.35">
      <c r="E304" t="s">
        <v>3505</v>
      </c>
      <c r="I304" t="s">
        <v>924</v>
      </c>
    </row>
    <row r="305" spans="5:9" x14ac:dyDescent="0.35">
      <c r="E305" t="s">
        <v>3506</v>
      </c>
      <c r="I305" t="s">
        <v>925</v>
      </c>
    </row>
    <row r="306" spans="5:9" x14ac:dyDescent="0.35">
      <c r="E306" t="s">
        <v>572</v>
      </c>
      <c r="I306" t="s">
        <v>926</v>
      </c>
    </row>
    <row r="307" spans="5:9" x14ac:dyDescent="0.35">
      <c r="E307" t="s">
        <v>3507</v>
      </c>
      <c r="I307" t="s">
        <v>927</v>
      </c>
    </row>
    <row r="308" spans="5:9" x14ac:dyDescent="0.35">
      <c r="E308" t="s">
        <v>3508</v>
      </c>
      <c r="I308" t="s">
        <v>928</v>
      </c>
    </row>
    <row r="309" spans="5:9" x14ac:dyDescent="0.35">
      <c r="E309" t="s">
        <v>3509</v>
      </c>
      <c r="I309" t="s">
        <v>929</v>
      </c>
    </row>
    <row r="310" spans="5:9" x14ac:dyDescent="0.35">
      <c r="E310" t="s">
        <v>3510</v>
      </c>
      <c r="I310" t="s">
        <v>930</v>
      </c>
    </row>
    <row r="311" spans="5:9" x14ac:dyDescent="0.35">
      <c r="E311" t="s">
        <v>3511</v>
      </c>
      <c r="I311" t="s">
        <v>931</v>
      </c>
    </row>
    <row r="312" spans="5:9" x14ac:dyDescent="0.35">
      <c r="E312" t="s">
        <v>3512</v>
      </c>
      <c r="I312" t="s">
        <v>932</v>
      </c>
    </row>
    <row r="313" spans="5:9" x14ac:dyDescent="0.35">
      <c r="E313" t="s">
        <v>575</v>
      </c>
      <c r="I313" t="s">
        <v>933</v>
      </c>
    </row>
    <row r="314" spans="5:9" x14ac:dyDescent="0.35">
      <c r="E314" t="s">
        <v>3513</v>
      </c>
      <c r="I314" t="s">
        <v>934</v>
      </c>
    </row>
    <row r="315" spans="5:9" x14ac:dyDescent="0.35">
      <c r="E315" t="s">
        <v>3514</v>
      </c>
      <c r="I315" t="s">
        <v>935</v>
      </c>
    </row>
    <row r="316" spans="5:9" x14ac:dyDescent="0.35">
      <c r="E316" t="s">
        <v>578</v>
      </c>
      <c r="I316" t="s">
        <v>936</v>
      </c>
    </row>
    <row r="317" spans="5:9" x14ac:dyDescent="0.35">
      <c r="E317" t="s">
        <v>581</v>
      </c>
      <c r="I317" t="s">
        <v>937</v>
      </c>
    </row>
    <row r="318" spans="5:9" x14ac:dyDescent="0.35">
      <c r="E318" t="s">
        <v>584</v>
      </c>
      <c r="I318" t="s">
        <v>938</v>
      </c>
    </row>
    <row r="319" spans="5:9" x14ac:dyDescent="0.35">
      <c r="E319" t="s">
        <v>3515</v>
      </c>
      <c r="I319" t="s">
        <v>939</v>
      </c>
    </row>
    <row r="320" spans="5:9" x14ac:dyDescent="0.35">
      <c r="E320" t="s">
        <v>3516</v>
      </c>
      <c r="I320" t="s">
        <v>940</v>
      </c>
    </row>
    <row r="321" spans="5:9" x14ac:dyDescent="0.35">
      <c r="E321" t="s">
        <v>587</v>
      </c>
      <c r="I321" t="s">
        <v>941</v>
      </c>
    </row>
    <row r="322" spans="5:9" x14ac:dyDescent="0.35">
      <c r="E322" t="s">
        <v>3517</v>
      </c>
      <c r="I322" t="s">
        <v>942</v>
      </c>
    </row>
    <row r="323" spans="5:9" x14ac:dyDescent="0.35">
      <c r="E323" t="s">
        <v>3518</v>
      </c>
      <c r="I323" t="s">
        <v>943</v>
      </c>
    </row>
    <row r="324" spans="5:9" x14ac:dyDescent="0.35">
      <c r="E324" t="s">
        <v>590</v>
      </c>
      <c r="I324" t="s">
        <v>944</v>
      </c>
    </row>
    <row r="325" spans="5:9" x14ac:dyDescent="0.35">
      <c r="E325" t="s">
        <v>3519</v>
      </c>
      <c r="I325" t="s">
        <v>945</v>
      </c>
    </row>
    <row r="326" spans="5:9" x14ac:dyDescent="0.35">
      <c r="E326" t="s">
        <v>593</v>
      </c>
      <c r="I326" t="s">
        <v>946</v>
      </c>
    </row>
    <row r="327" spans="5:9" x14ac:dyDescent="0.35">
      <c r="E327" t="s">
        <v>596</v>
      </c>
      <c r="I327" t="s">
        <v>947</v>
      </c>
    </row>
    <row r="328" spans="5:9" x14ac:dyDescent="0.35">
      <c r="E328" t="s">
        <v>3520</v>
      </c>
      <c r="I328" t="s">
        <v>948</v>
      </c>
    </row>
    <row r="329" spans="5:9" x14ac:dyDescent="0.35">
      <c r="E329" t="s">
        <v>3521</v>
      </c>
      <c r="I329" t="s">
        <v>949</v>
      </c>
    </row>
    <row r="330" spans="5:9" x14ac:dyDescent="0.35">
      <c r="E330" t="s">
        <v>3522</v>
      </c>
      <c r="I330" t="s">
        <v>950</v>
      </c>
    </row>
    <row r="331" spans="5:9" x14ac:dyDescent="0.35">
      <c r="E331" t="s">
        <v>3523</v>
      </c>
      <c r="I331" t="s">
        <v>951</v>
      </c>
    </row>
    <row r="332" spans="5:9" x14ac:dyDescent="0.35">
      <c r="E332" t="s">
        <v>3524</v>
      </c>
      <c r="I332" t="s">
        <v>952</v>
      </c>
    </row>
    <row r="333" spans="5:9" x14ac:dyDescent="0.35">
      <c r="E333" t="s">
        <v>3525</v>
      </c>
      <c r="I333" t="s">
        <v>953</v>
      </c>
    </row>
    <row r="334" spans="5:9" x14ac:dyDescent="0.35">
      <c r="E334" t="s">
        <v>3526</v>
      </c>
      <c r="I334" t="s">
        <v>954</v>
      </c>
    </row>
    <row r="335" spans="5:9" x14ac:dyDescent="0.35">
      <c r="E335" t="s">
        <v>599</v>
      </c>
      <c r="I335" t="s">
        <v>955</v>
      </c>
    </row>
    <row r="336" spans="5:9" x14ac:dyDescent="0.35">
      <c r="E336" t="s">
        <v>602</v>
      </c>
      <c r="I336" t="s">
        <v>956</v>
      </c>
    </row>
    <row r="337" spans="5:9" x14ac:dyDescent="0.35">
      <c r="E337" t="s">
        <v>3527</v>
      </c>
      <c r="I337" t="s">
        <v>957</v>
      </c>
    </row>
    <row r="338" spans="5:9" x14ac:dyDescent="0.35">
      <c r="I338" t="s">
        <v>958</v>
      </c>
    </row>
    <row r="339" spans="5:9" x14ac:dyDescent="0.35">
      <c r="I339" t="s">
        <v>959</v>
      </c>
    </row>
    <row r="340" spans="5:9" x14ac:dyDescent="0.35">
      <c r="I340" t="s">
        <v>960</v>
      </c>
    </row>
    <row r="341" spans="5:9" x14ac:dyDescent="0.35">
      <c r="I341" t="s">
        <v>961</v>
      </c>
    </row>
    <row r="342" spans="5:9" x14ac:dyDescent="0.35">
      <c r="I342" t="s">
        <v>962</v>
      </c>
    </row>
    <row r="343" spans="5:9" x14ac:dyDescent="0.35">
      <c r="I343" t="s">
        <v>963</v>
      </c>
    </row>
    <row r="344" spans="5:9" x14ac:dyDescent="0.35">
      <c r="I344" t="s">
        <v>964</v>
      </c>
    </row>
    <row r="345" spans="5:9" x14ac:dyDescent="0.35">
      <c r="I345" t="s">
        <v>965</v>
      </c>
    </row>
    <row r="346" spans="5:9" x14ac:dyDescent="0.35">
      <c r="I346" t="s">
        <v>966</v>
      </c>
    </row>
    <row r="347" spans="5:9" x14ac:dyDescent="0.35">
      <c r="I347" t="s">
        <v>967</v>
      </c>
    </row>
    <row r="348" spans="5:9" x14ac:dyDescent="0.35">
      <c r="I348" t="s">
        <v>968</v>
      </c>
    </row>
    <row r="349" spans="5:9" x14ac:dyDescent="0.35">
      <c r="I349" t="s">
        <v>969</v>
      </c>
    </row>
    <row r="350" spans="5:9" x14ac:dyDescent="0.35">
      <c r="I350" t="s">
        <v>970</v>
      </c>
    </row>
    <row r="351" spans="5:9" x14ac:dyDescent="0.35">
      <c r="I351" t="s">
        <v>971</v>
      </c>
    </row>
    <row r="352" spans="5:9" x14ac:dyDescent="0.35">
      <c r="I352" t="s">
        <v>972</v>
      </c>
    </row>
    <row r="353" spans="9:9" x14ac:dyDescent="0.35">
      <c r="I353" t="s">
        <v>973</v>
      </c>
    </row>
    <row r="354" spans="9:9" x14ac:dyDescent="0.35">
      <c r="I354" t="s">
        <v>974</v>
      </c>
    </row>
    <row r="355" spans="9:9" x14ac:dyDescent="0.35">
      <c r="I355" t="s">
        <v>975</v>
      </c>
    </row>
    <row r="356" spans="9:9" x14ac:dyDescent="0.35">
      <c r="I356" t="s">
        <v>976</v>
      </c>
    </row>
    <row r="357" spans="9:9" x14ac:dyDescent="0.35">
      <c r="I357" t="s">
        <v>977</v>
      </c>
    </row>
    <row r="358" spans="9:9" x14ac:dyDescent="0.35">
      <c r="I358" t="s">
        <v>978</v>
      </c>
    </row>
    <row r="359" spans="9:9" x14ac:dyDescent="0.35">
      <c r="I359" t="s">
        <v>979</v>
      </c>
    </row>
    <row r="360" spans="9:9" x14ac:dyDescent="0.35">
      <c r="I360" t="s">
        <v>980</v>
      </c>
    </row>
    <row r="361" spans="9:9" x14ac:dyDescent="0.35">
      <c r="I361" t="s">
        <v>981</v>
      </c>
    </row>
    <row r="362" spans="9:9" x14ac:dyDescent="0.35">
      <c r="I362" t="s">
        <v>982</v>
      </c>
    </row>
    <row r="363" spans="9:9" x14ac:dyDescent="0.35">
      <c r="I363" t="s">
        <v>983</v>
      </c>
    </row>
    <row r="364" spans="9:9" x14ac:dyDescent="0.35">
      <c r="I364" t="s">
        <v>984</v>
      </c>
    </row>
    <row r="365" spans="9:9" x14ac:dyDescent="0.35">
      <c r="I365" t="s">
        <v>985</v>
      </c>
    </row>
    <row r="366" spans="9:9" x14ac:dyDescent="0.35">
      <c r="I366" t="s">
        <v>986</v>
      </c>
    </row>
    <row r="367" spans="9:9" x14ac:dyDescent="0.35">
      <c r="I367" t="s">
        <v>987</v>
      </c>
    </row>
    <row r="368" spans="9:9" x14ac:dyDescent="0.35">
      <c r="I368" t="s">
        <v>988</v>
      </c>
    </row>
    <row r="369" spans="9:9" x14ac:dyDescent="0.35">
      <c r="I369" t="s">
        <v>989</v>
      </c>
    </row>
    <row r="370" spans="9:9" x14ac:dyDescent="0.35">
      <c r="I370" t="s">
        <v>990</v>
      </c>
    </row>
    <row r="371" spans="9:9" x14ac:dyDescent="0.35">
      <c r="I371" t="s">
        <v>991</v>
      </c>
    </row>
    <row r="372" spans="9:9" x14ac:dyDescent="0.35">
      <c r="I372" t="s">
        <v>992</v>
      </c>
    </row>
    <row r="373" spans="9:9" x14ac:dyDescent="0.35">
      <c r="I373" t="s">
        <v>993</v>
      </c>
    </row>
    <row r="374" spans="9:9" x14ac:dyDescent="0.35">
      <c r="I374" t="s">
        <v>994</v>
      </c>
    </row>
    <row r="375" spans="9:9" x14ac:dyDescent="0.35">
      <c r="I375" t="s">
        <v>995</v>
      </c>
    </row>
    <row r="376" spans="9:9" x14ac:dyDescent="0.35">
      <c r="I376" t="s">
        <v>996</v>
      </c>
    </row>
    <row r="377" spans="9:9" x14ac:dyDescent="0.35">
      <c r="I377" t="s">
        <v>997</v>
      </c>
    </row>
    <row r="378" spans="9:9" x14ac:dyDescent="0.35">
      <c r="I378" t="s">
        <v>998</v>
      </c>
    </row>
    <row r="379" spans="9:9" x14ac:dyDescent="0.35">
      <c r="I379" t="s">
        <v>999</v>
      </c>
    </row>
    <row r="380" spans="9:9" x14ac:dyDescent="0.35">
      <c r="I380" t="s">
        <v>1000</v>
      </c>
    </row>
    <row r="381" spans="9:9" x14ac:dyDescent="0.35">
      <c r="I381" t="s">
        <v>1001</v>
      </c>
    </row>
    <row r="382" spans="9:9" x14ac:dyDescent="0.35">
      <c r="I382" t="s">
        <v>1002</v>
      </c>
    </row>
    <row r="383" spans="9:9" x14ac:dyDescent="0.35">
      <c r="I383" t="s">
        <v>1003</v>
      </c>
    </row>
    <row r="384" spans="9:9" x14ac:dyDescent="0.35">
      <c r="I384" t="s">
        <v>1004</v>
      </c>
    </row>
    <row r="385" spans="9:9" x14ac:dyDescent="0.35">
      <c r="I385" t="s">
        <v>1005</v>
      </c>
    </row>
    <row r="386" spans="9:9" x14ac:dyDescent="0.35">
      <c r="I386" t="s">
        <v>1006</v>
      </c>
    </row>
    <row r="387" spans="9:9" x14ac:dyDescent="0.35">
      <c r="I387" t="s">
        <v>1007</v>
      </c>
    </row>
    <row r="388" spans="9:9" x14ac:dyDescent="0.35">
      <c r="I388" t="s">
        <v>1008</v>
      </c>
    </row>
    <row r="389" spans="9:9" x14ac:dyDescent="0.35">
      <c r="I389" t="s">
        <v>1009</v>
      </c>
    </row>
    <row r="390" spans="9:9" x14ac:dyDescent="0.35">
      <c r="I390" t="s">
        <v>1010</v>
      </c>
    </row>
    <row r="391" spans="9:9" x14ac:dyDescent="0.35">
      <c r="I391" t="s">
        <v>1011</v>
      </c>
    </row>
    <row r="392" spans="9:9" x14ac:dyDescent="0.35">
      <c r="I392" t="s">
        <v>1012</v>
      </c>
    </row>
    <row r="393" spans="9:9" x14ac:dyDescent="0.35">
      <c r="I393" t="s">
        <v>1013</v>
      </c>
    </row>
    <row r="394" spans="9:9" x14ac:dyDescent="0.35">
      <c r="I394" t="s">
        <v>1014</v>
      </c>
    </row>
    <row r="395" spans="9:9" x14ac:dyDescent="0.35">
      <c r="I395" t="s">
        <v>1015</v>
      </c>
    </row>
    <row r="396" spans="9:9" x14ac:dyDescent="0.35">
      <c r="I396" t="s">
        <v>1016</v>
      </c>
    </row>
    <row r="397" spans="9:9" x14ac:dyDescent="0.35">
      <c r="I397" t="s">
        <v>1017</v>
      </c>
    </row>
    <row r="398" spans="9:9" x14ac:dyDescent="0.35">
      <c r="I398" t="s">
        <v>1018</v>
      </c>
    </row>
    <row r="399" spans="9:9" x14ac:dyDescent="0.35">
      <c r="I399" t="s">
        <v>1019</v>
      </c>
    </row>
    <row r="400" spans="9:9" x14ac:dyDescent="0.35">
      <c r="I400" t="s">
        <v>1020</v>
      </c>
    </row>
    <row r="401" spans="9:9" x14ac:dyDescent="0.35">
      <c r="I401" t="s">
        <v>1021</v>
      </c>
    </row>
    <row r="402" spans="9:9" x14ac:dyDescent="0.35">
      <c r="I402" t="s">
        <v>1022</v>
      </c>
    </row>
    <row r="403" spans="9:9" x14ac:dyDescent="0.35">
      <c r="I403" t="s">
        <v>1023</v>
      </c>
    </row>
    <row r="404" spans="9:9" x14ac:dyDescent="0.35">
      <c r="I404" t="s">
        <v>1024</v>
      </c>
    </row>
    <row r="405" spans="9:9" x14ac:dyDescent="0.35">
      <c r="I405" t="s">
        <v>1025</v>
      </c>
    </row>
    <row r="406" spans="9:9" x14ac:dyDescent="0.35">
      <c r="I406" t="s">
        <v>1026</v>
      </c>
    </row>
    <row r="407" spans="9:9" x14ac:dyDescent="0.35">
      <c r="I407" t="s">
        <v>1027</v>
      </c>
    </row>
    <row r="408" spans="9:9" x14ac:dyDescent="0.35">
      <c r="I408" t="s">
        <v>1028</v>
      </c>
    </row>
    <row r="409" spans="9:9" x14ac:dyDescent="0.35">
      <c r="I409" t="s">
        <v>1029</v>
      </c>
    </row>
    <row r="410" spans="9:9" x14ac:dyDescent="0.35">
      <c r="I410" t="s">
        <v>1030</v>
      </c>
    </row>
    <row r="411" spans="9:9" x14ac:dyDescent="0.35">
      <c r="I411" t="s">
        <v>1031</v>
      </c>
    </row>
    <row r="412" spans="9:9" x14ac:dyDescent="0.35">
      <c r="I412" t="s">
        <v>1032</v>
      </c>
    </row>
    <row r="413" spans="9:9" x14ac:dyDescent="0.35">
      <c r="I413" t="s">
        <v>1033</v>
      </c>
    </row>
    <row r="414" spans="9:9" x14ac:dyDescent="0.35">
      <c r="I414" t="s">
        <v>1034</v>
      </c>
    </row>
    <row r="415" spans="9:9" x14ac:dyDescent="0.35">
      <c r="I415" t="s">
        <v>1035</v>
      </c>
    </row>
    <row r="416" spans="9:9" x14ac:dyDescent="0.35">
      <c r="I416" t="s">
        <v>1036</v>
      </c>
    </row>
    <row r="417" spans="9:9" x14ac:dyDescent="0.35">
      <c r="I417" t="s">
        <v>1037</v>
      </c>
    </row>
    <row r="418" spans="9:9" x14ac:dyDescent="0.35">
      <c r="I418" t="s">
        <v>1038</v>
      </c>
    </row>
    <row r="419" spans="9:9" x14ac:dyDescent="0.35">
      <c r="I419" t="s">
        <v>1039</v>
      </c>
    </row>
    <row r="420" spans="9:9" x14ac:dyDescent="0.35">
      <c r="I420" t="s">
        <v>1040</v>
      </c>
    </row>
    <row r="421" spans="9:9" x14ac:dyDescent="0.35">
      <c r="I421" t="s">
        <v>1041</v>
      </c>
    </row>
    <row r="422" spans="9:9" x14ac:dyDescent="0.35">
      <c r="I422" t="s">
        <v>1042</v>
      </c>
    </row>
    <row r="423" spans="9:9" x14ac:dyDescent="0.35">
      <c r="I423" t="s">
        <v>1043</v>
      </c>
    </row>
    <row r="424" spans="9:9" x14ac:dyDescent="0.35">
      <c r="I424" t="s">
        <v>1044</v>
      </c>
    </row>
    <row r="425" spans="9:9" x14ac:dyDescent="0.35">
      <c r="I425" t="s">
        <v>1045</v>
      </c>
    </row>
    <row r="426" spans="9:9" x14ac:dyDescent="0.35">
      <c r="I426" t="s">
        <v>1046</v>
      </c>
    </row>
    <row r="427" spans="9:9" x14ac:dyDescent="0.35">
      <c r="I427" t="s">
        <v>1047</v>
      </c>
    </row>
    <row r="428" spans="9:9" x14ac:dyDescent="0.35">
      <c r="I428" t="s">
        <v>1048</v>
      </c>
    </row>
    <row r="429" spans="9:9" x14ac:dyDescent="0.35">
      <c r="I429" t="s">
        <v>1049</v>
      </c>
    </row>
    <row r="430" spans="9:9" x14ac:dyDescent="0.35">
      <c r="I430" t="s">
        <v>1050</v>
      </c>
    </row>
    <row r="431" spans="9:9" x14ac:dyDescent="0.35">
      <c r="I431" t="s">
        <v>1051</v>
      </c>
    </row>
    <row r="432" spans="9:9" x14ac:dyDescent="0.35">
      <c r="I432" t="s">
        <v>1052</v>
      </c>
    </row>
    <row r="433" spans="9:9" x14ac:dyDescent="0.35">
      <c r="I433" t="s">
        <v>1053</v>
      </c>
    </row>
    <row r="434" spans="9:9" x14ac:dyDescent="0.35">
      <c r="I434" t="s">
        <v>1054</v>
      </c>
    </row>
    <row r="435" spans="9:9" x14ac:dyDescent="0.35">
      <c r="I435" t="s">
        <v>1055</v>
      </c>
    </row>
    <row r="436" spans="9:9" x14ac:dyDescent="0.35">
      <c r="I436" t="s">
        <v>1056</v>
      </c>
    </row>
    <row r="437" spans="9:9" x14ac:dyDescent="0.35">
      <c r="I437" t="s">
        <v>1057</v>
      </c>
    </row>
    <row r="438" spans="9:9" x14ac:dyDescent="0.35">
      <c r="I438" t="s">
        <v>1058</v>
      </c>
    </row>
    <row r="439" spans="9:9" x14ac:dyDescent="0.35">
      <c r="I439" t="s">
        <v>1059</v>
      </c>
    </row>
    <row r="440" spans="9:9" x14ac:dyDescent="0.35">
      <c r="I440" t="s">
        <v>1060</v>
      </c>
    </row>
    <row r="441" spans="9:9" x14ac:dyDescent="0.35">
      <c r="I441" t="s">
        <v>1061</v>
      </c>
    </row>
    <row r="442" spans="9:9" x14ac:dyDescent="0.35">
      <c r="I442" t="s">
        <v>1062</v>
      </c>
    </row>
    <row r="443" spans="9:9" x14ac:dyDescent="0.35">
      <c r="I443" t="s">
        <v>1063</v>
      </c>
    </row>
    <row r="444" spans="9:9" x14ac:dyDescent="0.35">
      <c r="I444" t="s">
        <v>1064</v>
      </c>
    </row>
    <row r="445" spans="9:9" x14ac:dyDescent="0.35">
      <c r="I445" t="s">
        <v>1065</v>
      </c>
    </row>
    <row r="446" spans="9:9" x14ac:dyDescent="0.35">
      <c r="I446" t="s">
        <v>1066</v>
      </c>
    </row>
    <row r="447" spans="9:9" x14ac:dyDescent="0.35">
      <c r="I447" t="s">
        <v>1067</v>
      </c>
    </row>
    <row r="448" spans="9:9" x14ac:dyDescent="0.35">
      <c r="I448" t="s">
        <v>1068</v>
      </c>
    </row>
    <row r="449" spans="9:9" x14ac:dyDescent="0.35">
      <c r="I449" t="s">
        <v>1069</v>
      </c>
    </row>
    <row r="450" spans="9:9" x14ac:dyDescent="0.35">
      <c r="I450" t="s">
        <v>1070</v>
      </c>
    </row>
    <row r="451" spans="9:9" x14ac:dyDescent="0.35">
      <c r="I451" t="s">
        <v>1071</v>
      </c>
    </row>
    <row r="452" spans="9:9" x14ac:dyDescent="0.35">
      <c r="I452" t="s">
        <v>1072</v>
      </c>
    </row>
    <row r="453" spans="9:9" x14ac:dyDescent="0.35">
      <c r="I453" t="s">
        <v>1073</v>
      </c>
    </row>
    <row r="454" spans="9:9" x14ac:dyDescent="0.35">
      <c r="I454" t="s">
        <v>1074</v>
      </c>
    </row>
    <row r="455" spans="9:9" x14ac:dyDescent="0.35">
      <c r="I455" t="s">
        <v>1075</v>
      </c>
    </row>
    <row r="456" spans="9:9" x14ac:dyDescent="0.35">
      <c r="I456" t="s">
        <v>1076</v>
      </c>
    </row>
    <row r="457" spans="9:9" x14ac:dyDescent="0.35">
      <c r="I457" t="s">
        <v>1077</v>
      </c>
    </row>
    <row r="458" spans="9:9" x14ac:dyDescent="0.35">
      <c r="I458" t="s">
        <v>1078</v>
      </c>
    </row>
    <row r="459" spans="9:9" x14ac:dyDescent="0.35">
      <c r="I459" t="s">
        <v>1079</v>
      </c>
    </row>
    <row r="460" spans="9:9" x14ac:dyDescent="0.35">
      <c r="I460" t="s">
        <v>1080</v>
      </c>
    </row>
    <row r="461" spans="9:9" x14ac:dyDescent="0.35">
      <c r="I461" t="s">
        <v>1081</v>
      </c>
    </row>
    <row r="462" spans="9:9" x14ac:dyDescent="0.35">
      <c r="I462" t="s">
        <v>1082</v>
      </c>
    </row>
    <row r="463" spans="9:9" x14ac:dyDescent="0.35">
      <c r="I463" t="s">
        <v>1083</v>
      </c>
    </row>
    <row r="464" spans="9:9" x14ac:dyDescent="0.35">
      <c r="I464" t="s">
        <v>1084</v>
      </c>
    </row>
    <row r="465" spans="9:9" x14ac:dyDescent="0.35">
      <c r="I465" t="s">
        <v>1085</v>
      </c>
    </row>
    <row r="466" spans="9:9" x14ac:dyDescent="0.35">
      <c r="I466" t="s">
        <v>1086</v>
      </c>
    </row>
    <row r="467" spans="9:9" x14ac:dyDescent="0.35">
      <c r="I467" t="s">
        <v>1087</v>
      </c>
    </row>
    <row r="468" spans="9:9" x14ac:dyDescent="0.35">
      <c r="I468" t="s">
        <v>1088</v>
      </c>
    </row>
    <row r="469" spans="9:9" x14ac:dyDescent="0.35">
      <c r="I469" t="s">
        <v>1089</v>
      </c>
    </row>
    <row r="470" spans="9:9" x14ac:dyDescent="0.35">
      <c r="I470" t="s">
        <v>1090</v>
      </c>
    </row>
    <row r="471" spans="9:9" x14ac:dyDescent="0.35">
      <c r="I471" t="s">
        <v>1091</v>
      </c>
    </row>
    <row r="472" spans="9:9" x14ac:dyDescent="0.35">
      <c r="I472" t="s">
        <v>1092</v>
      </c>
    </row>
    <row r="473" spans="9:9" x14ac:dyDescent="0.35">
      <c r="I473" t="s">
        <v>1093</v>
      </c>
    </row>
    <row r="474" spans="9:9" x14ac:dyDescent="0.35">
      <c r="I474" t="s">
        <v>1094</v>
      </c>
    </row>
    <row r="475" spans="9:9" x14ac:dyDescent="0.35">
      <c r="I475" t="s">
        <v>1095</v>
      </c>
    </row>
    <row r="476" spans="9:9" x14ac:dyDescent="0.35">
      <c r="I476" t="s">
        <v>1096</v>
      </c>
    </row>
    <row r="477" spans="9:9" x14ac:dyDescent="0.35">
      <c r="I477" t="s">
        <v>1097</v>
      </c>
    </row>
    <row r="478" spans="9:9" x14ac:dyDescent="0.35">
      <c r="I478" t="s">
        <v>1098</v>
      </c>
    </row>
    <row r="479" spans="9:9" x14ac:dyDescent="0.35">
      <c r="I479" t="s">
        <v>1099</v>
      </c>
    </row>
    <row r="480" spans="9:9" x14ac:dyDescent="0.35">
      <c r="I480" t="s">
        <v>1100</v>
      </c>
    </row>
    <row r="481" spans="9:9" x14ac:dyDescent="0.35">
      <c r="I481" t="s">
        <v>1101</v>
      </c>
    </row>
    <row r="482" spans="9:9" x14ac:dyDescent="0.35">
      <c r="I482" t="s">
        <v>1102</v>
      </c>
    </row>
    <row r="483" spans="9:9" x14ac:dyDescent="0.35">
      <c r="I483" t="s">
        <v>1103</v>
      </c>
    </row>
    <row r="484" spans="9:9" x14ac:dyDescent="0.35">
      <c r="I484" t="s">
        <v>1104</v>
      </c>
    </row>
    <row r="485" spans="9:9" x14ac:dyDescent="0.35">
      <c r="I485" t="s">
        <v>1105</v>
      </c>
    </row>
    <row r="486" spans="9:9" x14ac:dyDescent="0.35">
      <c r="I486" t="s">
        <v>1106</v>
      </c>
    </row>
    <row r="487" spans="9:9" x14ac:dyDescent="0.35">
      <c r="I487" t="s">
        <v>1107</v>
      </c>
    </row>
    <row r="488" spans="9:9" x14ac:dyDescent="0.35">
      <c r="I488" t="s">
        <v>1108</v>
      </c>
    </row>
    <row r="489" spans="9:9" x14ac:dyDescent="0.35">
      <c r="I489" t="s">
        <v>1109</v>
      </c>
    </row>
    <row r="490" spans="9:9" x14ac:dyDescent="0.35">
      <c r="I490" t="s">
        <v>1110</v>
      </c>
    </row>
    <row r="491" spans="9:9" x14ac:dyDescent="0.35">
      <c r="I491" t="s">
        <v>1111</v>
      </c>
    </row>
    <row r="492" spans="9:9" x14ac:dyDescent="0.35">
      <c r="I492" t="s">
        <v>1112</v>
      </c>
    </row>
    <row r="493" spans="9:9" x14ac:dyDescent="0.35">
      <c r="I493" t="s">
        <v>1113</v>
      </c>
    </row>
    <row r="494" spans="9:9" x14ac:dyDescent="0.35">
      <c r="I494" t="s">
        <v>1114</v>
      </c>
    </row>
    <row r="495" spans="9:9" x14ac:dyDescent="0.35">
      <c r="I495" t="s">
        <v>1115</v>
      </c>
    </row>
    <row r="496" spans="9:9" x14ac:dyDescent="0.35">
      <c r="I496" t="s">
        <v>1116</v>
      </c>
    </row>
    <row r="497" spans="9:9" x14ac:dyDescent="0.35">
      <c r="I497" t="s">
        <v>1117</v>
      </c>
    </row>
    <row r="498" spans="9:9" x14ac:dyDescent="0.35">
      <c r="I498" t="s">
        <v>1118</v>
      </c>
    </row>
    <row r="499" spans="9:9" x14ac:dyDescent="0.35">
      <c r="I499" t="s">
        <v>1119</v>
      </c>
    </row>
    <row r="500" spans="9:9" x14ac:dyDescent="0.35">
      <c r="I500" t="s">
        <v>1120</v>
      </c>
    </row>
    <row r="501" spans="9:9" x14ac:dyDescent="0.35">
      <c r="I501" t="s">
        <v>1121</v>
      </c>
    </row>
    <row r="502" spans="9:9" x14ac:dyDescent="0.35">
      <c r="I502" t="s">
        <v>1122</v>
      </c>
    </row>
    <row r="503" spans="9:9" x14ac:dyDescent="0.35">
      <c r="I503" t="s">
        <v>1123</v>
      </c>
    </row>
    <row r="504" spans="9:9" x14ac:dyDescent="0.35">
      <c r="I504" t="s">
        <v>1124</v>
      </c>
    </row>
    <row r="505" spans="9:9" x14ac:dyDescent="0.35">
      <c r="I505" t="s">
        <v>1125</v>
      </c>
    </row>
    <row r="506" spans="9:9" x14ac:dyDescent="0.35">
      <c r="I506" t="s">
        <v>1126</v>
      </c>
    </row>
    <row r="507" spans="9:9" x14ac:dyDescent="0.35">
      <c r="I507" t="s">
        <v>1127</v>
      </c>
    </row>
    <row r="508" spans="9:9" x14ac:dyDescent="0.35">
      <c r="I508" t="s">
        <v>1128</v>
      </c>
    </row>
    <row r="509" spans="9:9" x14ac:dyDescent="0.35">
      <c r="I509" t="s">
        <v>1129</v>
      </c>
    </row>
    <row r="510" spans="9:9" x14ac:dyDescent="0.35">
      <c r="I510" t="s">
        <v>1130</v>
      </c>
    </row>
    <row r="511" spans="9:9" x14ac:dyDescent="0.35">
      <c r="I511" t="s">
        <v>1131</v>
      </c>
    </row>
    <row r="512" spans="9:9" x14ac:dyDescent="0.35">
      <c r="I512" t="s">
        <v>1132</v>
      </c>
    </row>
    <row r="513" spans="9:9" x14ac:dyDescent="0.35">
      <c r="I513" t="s">
        <v>1133</v>
      </c>
    </row>
    <row r="514" spans="9:9" x14ac:dyDescent="0.35">
      <c r="I514" t="s">
        <v>1134</v>
      </c>
    </row>
    <row r="515" spans="9:9" x14ac:dyDescent="0.35">
      <c r="I515" t="s">
        <v>1135</v>
      </c>
    </row>
    <row r="516" spans="9:9" x14ac:dyDescent="0.35">
      <c r="I516" t="s">
        <v>1136</v>
      </c>
    </row>
    <row r="517" spans="9:9" x14ac:dyDescent="0.35">
      <c r="I517" t="s">
        <v>1137</v>
      </c>
    </row>
    <row r="518" spans="9:9" x14ac:dyDescent="0.35">
      <c r="I518" t="s">
        <v>1138</v>
      </c>
    </row>
    <row r="519" spans="9:9" x14ac:dyDescent="0.35">
      <c r="I519" t="s">
        <v>1139</v>
      </c>
    </row>
    <row r="520" spans="9:9" x14ac:dyDescent="0.35">
      <c r="I520" t="s">
        <v>1140</v>
      </c>
    </row>
    <row r="521" spans="9:9" x14ac:dyDescent="0.35">
      <c r="I521" t="s">
        <v>1141</v>
      </c>
    </row>
    <row r="522" spans="9:9" x14ac:dyDescent="0.35">
      <c r="I522" t="s">
        <v>1142</v>
      </c>
    </row>
    <row r="523" spans="9:9" x14ac:dyDescent="0.35">
      <c r="I523" t="s">
        <v>1143</v>
      </c>
    </row>
    <row r="524" spans="9:9" x14ac:dyDescent="0.35">
      <c r="I524" t="s">
        <v>1144</v>
      </c>
    </row>
    <row r="525" spans="9:9" x14ac:dyDescent="0.35">
      <c r="I525" t="s">
        <v>1145</v>
      </c>
    </row>
    <row r="526" spans="9:9" x14ac:dyDescent="0.35">
      <c r="I526" t="s">
        <v>1146</v>
      </c>
    </row>
    <row r="527" spans="9:9" x14ac:dyDescent="0.35">
      <c r="I527" t="s">
        <v>1147</v>
      </c>
    </row>
    <row r="528" spans="9:9" x14ac:dyDescent="0.35">
      <c r="I528" t="s">
        <v>1148</v>
      </c>
    </row>
    <row r="529" spans="9:9" x14ac:dyDescent="0.35">
      <c r="I529" t="s">
        <v>1149</v>
      </c>
    </row>
    <row r="530" spans="9:9" x14ac:dyDescent="0.35">
      <c r="I530" t="s">
        <v>1150</v>
      </c>
    </row>
    <row r="531" spans="9:9" x14ac:dyDescent="0.35">
      <c r="I531" t="s">
        <v>1151</v>
      </c>
    </row>
    <row r="532" spans="9:9" x14ac:dyDescent="0.35">
      <c r="I532" t="s">
        <v>1152</v>
      </c>
    </row>
    <row r="533" spans="9:9" x14ac:dyDescent="0.35">
      <c r="I533" t="s">
        <v>1153</v>
      </c>
    </row>
    <row r="534" spans="9:9" x14ac:dyDescent="0.35">
      <c r="I534" t="s">
        <v>1154</v>
      </c>
    </row>
    <row r="535" spans="9:9" x14ac:dyDescent="0.35">
      <c r="I535" t="s">
        <v>1155</v>
      </c>
    </row>
    <row r="536" spans="9:9" x14ac:dyDescent="0.35">
      <c r="I536" t="s">
        <v>1156</v>
      </c>
    </row>
    <row r="537" spans="9:9" x14ac:dyDescent="0.35">
      <c r="I537" t="s">
        <v>1157</v>
      </c>
    </row>
    <row r="538" spans="9:9" x14ac:dyDescent="0.35">
      <c r="I538" t="s">
        <v>1158</v>
      </c>
    </row>
    <row r="539" spans="9:9" x14ac:dyDescent="0.35">
      <c r="I539" t="s">
        <v>1159</v>
      </c>
    </row>
    <row r="540" spans="9:9" x14ac:dyDescent="0.35">
      <c r="I540" t="s">
        <v>1160</v>
      </c>
    </row>
    <row r="541" spans="9:9" x14ac:dyDescent="0.35">
      <c r="I541" t="s">
        <v>1161</v>
      </c>
    </row>
    <row r="542" spans="9:9" x14ac:dyDescent="0.35">
      <c r="I542" t="s">
        <v>1162</v>
      </c>
    </row>
    <row r="543" spans="9:9" x14ac:dyDescent="0.35">
      <c r="I543" t="s">
        <v>1163</v>
      </c>
    </row>
    <row r="544" spans="9:9" x14ac:dyDescent="0.35">
      <c r="I544" t="s">
        <v>1164</v>
      </c>
    </row>
    <row r="545" spans="9:9" x14ac:dyDescent="0.35">
      <c r="I545" t="s">
        <v>1165</v>
      </c>
    </row>
    <row r="546" spans="9:9" x14ac:dyDescent="0.35">
      <c r="I546" t="s">
        <v>1166</v>
      </c>
    </row>
    <row r="547" spans="9:9" x14ac:dyDescent="0.35">
      <c r="I547" t="s">
        <v>1167</v>
      </c>
    </row>
    <row r="548" spans="9:9" x14ac:dyDescent="0.35">
      <c r="I548" t="s">
        <v>1168</v>
      </c>
    </row>
    <row r="549" spans="9:9" x14ac:dyDescent="0.35">
      <c r="I549" t="s">
        <v>1169</v>
      </c>
    </row>
    <row r="550" spans="9:9" x14ac:dyDescent="0.35">
      <c r="I550" t="s">
        <v>1170</v>
      </c>
    </row>
    <row r="551" spans="9:9" x14ac:dyDescent="0.35">
      <c r="I551" t="s">
        <v>1171</v>
      </c>
    </row>
    <row r="552" spans="9:9" x14ac:dyDescent="0.35">
      <c r="I552" t="s">
        <v>1172</v>
      </c>
    </row>
    <row r="553" spans="9:9" x14ac:dyDescent="0.35">
      <c r="I553" t="s">
        <v>1173</v>
      </c>
    </row>
    <row r="554" spans="9:9" x14ac:dyDescent="0.35">
      <c r="I554" t="s">
        <v>1174</v>
      </c>
    </row>
    <row r="555" spans="9:9" x14ac:dyDescent="0.35">
      <c r="I555" t="s">
        <v>1175</v>
      </c>
    </row>
    <row r="556" spans="9:9" x14ac:dyDescent="0.35">
      <c r="I556" t="s">
        <v>1176</v>
      </c>
    </row>
    <row r="557" spans="9:9" x14ac:dyDescent="0.35">
      <c r="I557" t="s">
        <v>1177</v>
      </c>
    </row>
    <row r="558" spans="9:9" x14ac:dyDescent="0.35">
      <c r="I558" t="s">
        <v>1178</v>
      </c>
    </row>
    <row r="559" spans="9:9" x14ac:dyDescent="0.35">
      <c r="I559" t="s">
        <v>1179</v>
      </c>
    </row>
    <row r="560" spans="9:9" x14ac:dyDescent="0.35">
      <c r="I560" t="s">
        <v>1180</v>
      </c>
    </row>
    <row r="561" spans="9:9" x14ac:dyDescent="0.35">
      <c r="I561" t="s">
        <v>1181</v>
      </c>
    </row>
    <row r="562" spans="9:9" x14ac:dyDescent="0.35">
      <c r="I562" t="s">
        <v>1182</v>
      </c>
    </row>
    <row r="563" spans="9:9" x14ac:dyDescent="0.35">
      <c r="I563" t="s">
        <v>1183</v>
      </c>
    </row>
    <row r="564" spans="9:9" x14ac:dyDescent="0.35">
      <c r="I564" t="s">
        <v>1184</v>
      </c>
    </row>
    <row r="565" spans="9:9" x14ac:dyDescent="0.35">
      <c r="I565" t="s">
        <v>1185</v>
      </c>
    </row>
    <row r="566" spans="9:9" x14ac:dyDescent="0.35">
      <c r="I566" t="s">
        <v>1186</v>
      </c>
    </row>
    <row r="567" spans="9:9" x14ac:dyDescent="0.35">
      <c r="I567" t="s">
        <v>1187</v>
      </c>
    </row>
    <row r="568" spans="9:9" x14ac:dyDescent="0.35">
      <c r="I568" t="s">
        <v>1188</v>
      </c>
    </row>
    <row r="569" spans="9:9" x14ac:dyDescent="0.35">
      <c r="I569" t="s">
        <v>1189</v>
      </c>
    </row>
    <row r="570" spans="9:9" x14ac:dyDescent="0.35">
      <c r="I570" t="s">
        <v>1190</v>
      </c>
    </row>
    <row r="571" spans="9:9" x14ac:dyDescent="0.35">
      <c r="I571" t="s">
        <v>1191</v>
      </c>
    </row>
    <row r="572" spans="9:9" x14ac:dyDescent="0.35">
      <c r="I572" t="s">
        <v>1192</v>
      </c>
    </row>
    <row r="573" spans="9:9" x14ac:dyDescent="0.35">
      <c r="I573" t="s">
        <v>1193</v>
      </c>
    </row>
    <row r="574" spans="9:9" x14ac:dyDescent="0.35">
      <c r="I574" t="s">
        <v>1194</v>
      </c>
    </row>
    <row r="575" spans="9:9" x14ac:dyDescent="0.35">
      <c r="I575" t="s">
        <v>1195</v>
      </c>
    </row>
    <row r="576" spans="9:9" x14ac:dyDescent="0.35">
      <c r="I576" t="s">
        <v>1196</v>
      </c>
    </row>
    <row r="577" spans="9:9" x14ac:dyDescent="0.35">
      <c r="I577" t="s">
        <v>1197</v>
      </c>
    </row>
    <row r="578" spans="9:9" x14ac:dyDescent="0.35">
      <c r="I578" t="s">
        <v>1198</v>
      </c>
    </row>
    <row r="579" spans="9:9" x14ac:dyDescent="0.35">
      <c r="I579" t="s">
        <v>1199</v>
      </c>
    </row>
    <row r="580" spans="9:9" x14ac:dyDescent="0.35">
      <c r="I580" t="s">
        <v>1200</v>
      </c>
    </row>
    <row r="581" spans="9:9" x14ac:dyDescent="0.35">
      <c r="I581" t="s">
        <v>1201</v>
      </c>
    </row>
    <row r="582" spans="9:9" x14ac:dyDescent="0.35">
      <c r="I582" t="s">
        <v>1202</v>
      </c>
    </row>
    <row r="583" spans="9:9" x14ac:dyDescent="0.35">
      <c r="I583" t="s">
        <v>1203</v>
      </c>
    </row>
    <row r="584" spans="9:9" x14ac:dyDescent="0.35">
      <c r="I584" t="s">
        <v>1204</v>
      </c>
    </row>
    <row r="585" spans="9:9" x14ac:dyDescent="0.35">
      <c r="I585" t="s">
        <v>1205</v>
      </c>
    </row>
    <row r="586" spans="9:9" x14ac:dyDescent="0.35">
      <c r="I586" t="s">
        <v>1206</v>
      </c>
    </row>
    <row r="587" spans="9:9" x14ac:dyDescent="0.35">
      <c r="I587" t="s">
        <v>1207</v>
      </c>
    </row>
    <row r="588" spans="9:9" x14ac:dyDescent="0.35">
      <c r="I588" t="s">
        <v>1208</v>
      </c>
    </row>
    <row r="589" spans="9:9" x14ac:dyDescent="0.35">
      <c r="I589" t="s">
        <v>1209</v>
      </c>
    </row>
    <row r="590" spans="9:9" x14ac:dyDescent="0.35">
      <c r="I590" t="s">
        <v>1210</v>
      </c>
    </row>
    <row r="591" spans="9:9" x14ac:dyDescent="0.35">
      <c r="I591" t="s">
        <v>1211</v>
      </c>
    </row>
    <row r="592" spans="9:9" x14ac:dyDescent="0.35">
      <c r="I592" t="s">
        <v>1212</v>
      </c>
    </row>
    <row r="593" spans="9:9" x14ac:dyDescent="0.35">
      <c r="I593" t="s">
        <v>1213</v>
      </c>
    </row>
    <row r="594" spans="9:9" x14ac:dyDescent="0.35">
      <c r="I594" t="s">
        <v>1214</v>
      </c>
    </row>
    <row r="595" spans="9:9" x14ac:dyDescent="0.35">
      <c r="I595" t="s">
        <v>1215</v>
      </c>
    </row>
    <row r="596" spans="9:9" x14ac:dyDescent="0.35">
      <c r="I596" t="s">
        <v>1216</v>
      </c>
    </row>
    <row r="597" spans="9:9" x14ac:dyDescent="0.35">
      <c r="I597" t="s">
        <v>1217</v>
      </c>
    </row>
    <row r="598" spans="9:9" x14ac:dyDescent="0.35">
      <c r="I598" t="s">
        <v>1218</v>
      </c>
    </row>
    <row r="599" spans="9:9" x14ac:dyDescent="0.35">
      <c r="I599" t="s">
        <v>1219</v>
      </c>
    </row>
    <row r="600" spans="9:9" x14ac:dyDescent="0.35">
      <c r="I600" t="s">
        <v>1220</v>
      </c>
    </row>
    <row r="601" spans="9:9" x14ac:dyDescent="0.35">
      <c r="I601" t="s">
        <v>1221</v>
      </c>
    </row>
    <row r="602" spans="9:9" x14ac:dyDescent="0.35">
      <c r="I602" t="s">
        <v>1222</v>
      </c>
    </row>
    <row r="603" spans="9:9" x14ac:dyDescent="0.35">
      <c r="I603" t="s">
        <v>1223</v>
      </c>
    </row>
    <row r="604" spans="9:9" x14ac:dyDescent="0.35">
      <c r="I604" t="s">
        <v>1224</v>
      </c>
    </row>
    <row r="605" spans="9:9" x14ac:dyDescent="0.35">
      <c r="I605" t="s">
        <v>1225</v>
      </c>
    </row>
    <row r="606" spans="9:9" x14ac:dyDescent="0.35">
      <c r="I606" t="s">
        <v>1226</v>
      </c>
    </row>
    <row r="607" spans="9:9" x14ac:dyDescent="0.35">
      <c r="I607" t="s">
        <v>1227</v>
      </c>
    </row>
    <row r="608" spans="9:9" x14ac:dyDescent="0.35">
      <c r="I608" t="s">
        <v>1228</v>
      </c>
    </row>
    <row r="609" spans="9:9" x14ac:dyDescent="0.35">
      <c r="I609" t="s">
        <v>1229</v>
      </c>
    </row>
    <row r="610" spans="9:9" x14ac:dyDescent="0.35">
      <c r="I610" t="s">
        <v>1230</v>
      </c>
    </row>
    <row r="611" spans="9:9" x14ac:dyDescent="0.35">
      <c r="I611" t="s">
        <v>1231</v>
      </c>
    </row>
    <row r="612" spans="9:9" x14ac:dyDescent="0.35">
      <c r="I612" t="s">
        <v>1232</v>
      </c>
    </row>
    <row r="613" spans="9:9" x14ac:dyDescent="0.35">
      <c r="I613" t="s">
        <v>1233</v>
      </c>
    </row>
    <row r="614" spans="9:9" x14ac:dyDescent="0.35">
      <c r="I614" t="s">
        <v>1234</v>
      </c>
    </row>
    <row r="615" spans="9:9" x14ac:dyDescent="0.35">
      <c r="I615" t="s">
        <v>1235</v>
      </c>
    </row>
    <row r="616" spans="9:9" x14ac:dyDescent="0.35">
      <c r="I616" t="s">
        <v>1236</v>
      </c>
    </row>
    <row r="617" spans="9:9" x14ac:dyDescent="0.35">
      <c r="I617" t="s">
        <v>1237</v>
      </c>
    </row>
    <row r="618" spans="9:9" x14ac:dyDescent="0.35">
      <c r="I618" t="s">
        <v>1238</v>
      </c>
    </row>
    <row r="619" spans="9:9" x14ac:dyDescent="0.35">
      <c r="I619" t="s">
        <v>1239</v>
      </c>
    </row>
    <row r="620" spans="9:9" x14ac:dyDescent="0.35">
      <c r="I620" t="s">
        <v>1240</v>
      </c>
    </row>
    <row r="621" spans="9:9" x14ac:dyDescent="0.35">
      <c r="I621" t="s">
        <v>1241</v>
      </c>
    </row>
    <row r="622" spans="9:9" x14ac:dyDescent="0.35">
      <c r="I622" t="s">
        <v>1242</v>
      </c>
    </row>
    <row r="623" spans="9:9" x14ac:dyDescent="0.35">
      <c r="I623" t="s">
        <v>1243</v>
      </c>
    </row>
    <row r="624" spans="9:9" x14ac:dyDescent="0.35">
      <c r="I624" t="s">
        <v>1244</v>
      </c>
    </row>
    <row r="625" spans="9:9" x14ac:dyDescent="0.35">
      <c r="I625" t="s">
        <v>1245</v>
      </c>
    </row>
    <row r="626" spans="9:9" x14ac:dyDescent="0.35">
      <c r="I626" t="s">
        <v>1246</v>
      </c>
    </row>
    <row r="627" spans="9:9" x14ac:dyDescent="0.35">
      <c r="I627" t="s">
        <v>1247</v>
      </c>
    </row>
    <row r="628" spans="9:9" x14ac:dyDescent="0.35">
      <c r="I628" t="s">
        <v>1248</v>
      </c>
    </row>
    <row r="629" spans="9:9" x14ac:dyDescent="0.35">
      <c r="I629" t="s">
        <v>1249</v>
      </c>
    </row>
    <row r="630" spans="9:9" x14ac:dyDescent="0.35">
      <c r="I630" t="s">
        <v>1250</v>
      </c>
    </row>
    <row r="631" spans="9:9" x14ac:dyDescent="0.35">
      <c r="I631" t="s">
        <v>1251</v>
      </c>
    </row>
    <row r="632" spans="9:9" x14ac:dyDescent="0.35">
      <c r="I632" t="s">
        <v>1252</v>
      </c>
    </row>
    <row r="633" spans="9:9" x14ac:dyDescent="0.35">
      <c r="I633" t="s">
        <v>1253</v>
      </c>
    </row>
    <row r="634" spans="9:9" x14ac:dyDescent="0.35">
      <c r="I634" t="s">
        <v>1254</v>
      </c>
    </row>
    <row r="635" spans="9:9" x14ac:dyDescent="0.35">
      <c r="I635" t="s">
        <v>1255</v>
      </c>
    </row>
    <row r="636" spans="9:9" x14ac:dyDescent="0.35">
      <c r="I636" t="s">
        <v>1256</v>
      </c>
    </row>
    <row r="637" spans="9:9" x14ac:dyDescent="0.35">
      <c r="I637" t="s">
        <v>1257</v>
      </c>
    </row>
    <row r="638" spans="9:9" x14ac:dyDescent="0.35">
      <c r="I638" t="s">
        <v>1258</v>
      </c>
    </row>
    <row r="639" spans="9:9" x14ac:dyDescent="0.35">
      <c r="I639" t="s">
        <v>1259</v>
      </c>
    </row>
    <row r="640" spans="9:9" x14ac:dyDescent="0.35">
      <c r="I640" t="s">
        <v>1260</v>
      </c>
    </row>
    <row r="641" spans="9:9" x14ac:dyDescent="0.35">
      <c r="I641" t="s">
        <v>1261</v>
      </c>
    </row>
    <row r="642" spans="9:9" x14ac:dyDescent="0.35">
      <c r="I642" t="s">
        <v>1262</v>
      </c>
    </row>
    <row r="643" spans="9:9" x14ac:dyDescent="0.35">
      <c r="I643" t="s">
        <v>1263</v>
      </c>
    </row>
    <row r="644" spans="9:9" x14ac:dyDescent="0.35">
      <c r="I644" t="s">
        <v>1264</v>
      </c>
    </row>
    <row r="645" spans="9:9" x14ac:dyDescent="0.35">
      <c r="I645" t="s">
        <v>1265</v>
      </c>
    </row>
    <row r="646" spans="9:9" x14ac:dyDescent="0.35">
      <c r="I646" t="s">
        <v>1266</v>
      </c>
    </row>
    <row r="647" spans="9:9" x14ac:dyDescent="0.35">
      <c r="I647" t="s">
        <v>1267</v>
      </c>
    </row>
    <row r="648" spans="9:9" x14ac:dyDescent="0.35">
      <c r="I648" t="s">
        <v>1268</v>
      </c>
    </row>
    <row r="649" spans="9:9" x14ac:dyDescent="0.35">
      <c r="I649" t="s">
        <v>1269</v>
      </c>
    </row>
    <row r="650" spans="9:9" x14ac:dyDescent="0.35">
      <c r="I650" t="s">
        <v>1270</v>
      </c>
    </row>
    <row r="651" spans="9:9" x14ac:dyDescent="0.35">
      <c r="I651" t="s">
        <v>1271</v>
      </c>
    </row>
    <row r="652" spans="9:9" x14ac:dyDescent="0.35">
      <c r="I652" t="s">
        <v>1272</v>
      </c>
    </row>
    <row r="653" spans="9:9" x14ac:dyDescent="0.35">
      <c r="I653" t="s">
        <v>1273</v>
      </c>
    </row>
    <row r="654" spans="9:9" x14ac:dyDescent="0.35">
      <c r="I654" t="s">
        <v>1274</v>
      </c>
    </row>
    <row r="655" spans="9:9" x14ac:dyDescent="0.35">
      <c r="I655" t="s">
        <v>1275</v>
      </c>
    </row>
    <row r="656" spans="9:9" x14ac:dyDescent="0.35">
      <c r="I656" t="s">
        <v>1276</v>
      </c>
    </row>
    <row r="657" spans="9:9" x14ac:dyDescent="0.35">
      <c r="I657" t="s">
        <v>1277</v>
      </c>
    </row>
    <row r="658" spans="9:9" x14ac:dyDescent="0.35">
      <c r="I658" t="s">
        <v>1278</v>
      </c>
    </row>
    <row r="659" spans="9:9" x14ac:dyDescent="0.35">
      <c r="I659" t="s">
        <v>1279</v>
      </c>
    </row>
    <row r="660" spans="9:9" x14ac:dyDescent="0.35">
      <c r="I660" t="s">
        <v>1280</v>
      </c>
    </row>
    <row r="661" spans="9:9" x14ac:dyDescent="0.35">
      <c r="I661" t="s">
        <v>1281</v>
      </c>
    </row>
    <row r="662" spans="9:9" x14ac:dyDescent="0.35">
      <c r="I662" t="s">
        <v>1282</v>
      </c>
    </row>
    <row r="663" spans="9:9" x14ac:dyDescent="0.35">
      <c r="I663" t="s">
        <v>1283</v>
      </c>
    </row>
    <row r="664" spans="9:9" x14ac:dyDescent="0.35">
      <c r="I664" t="s">
        <v>1284</v>
      </c>
    </row>
    <row r="665" spans="9:9" x14ac:dyDescent="0.35">
      <c r="I665" t="s">
        <v>1285</v>
      </c>
    </row>
    <row r="666" spans="9:9" x14ac:dyDescent="0.35">
      <c r="I666" t="s">
        <v>1286</v>
      </c>
    </row>
    <row r="667" spans="9:9" x14ac:dyDescent="0.35">
      <c r="I667" t="s">
        <v>1287</v>
      </c>
    </row>
    <row r="668" spans="9:9" x14ac:dyDescent="0.35">
      <c r="I668" t="s">
        <v>1288</v>
      </c>
    </row>
    <row r="669" spans="9:9" x14ac:dyDescent="0.35">
      <c r="I669" t="s">
        <v>1289</v>
      </c>
    </row>
    <row r="670" spans="9:9" x14ac:dyDescent="0.35">
      <c r="I670" t="s">
        <v>1290</v>
      </c>
    </row>
    <row r="671" spans="9:9" x14ac:dyDescent="0.35">
      <c r="I671" t="s">
        <v>1291</v>
      </c>
    </row>
    <row r="672" spans="9:9" x14ac:dyDescent="0.35">
      <c r="I672" t="s">
        <v>1292</v>
      </c>
    </row>
    <row r="673" spans="9:9" x14ac:dyDescent="0.35">
      <c r="I673" t="s">
        <v>1293</v>
      </c>
    </row>
    <row r="674" spans="9:9" x14ac:dyDescent="0.35">
      <c r="I674" t="s">
        <v>1294</v>
      </c>
    </row>
    <row r="675" spans="9:9" x14ac:dyDescent="0.35">
      <c r="I675" t="s">
        <v>1295</v>
      </c>
    </row>
    <row r="676" spans="9:9" x14ac:dyDescent="0.35">
      <c r="I676" t="s">
        <v>1296</v>
      </c>
    </row>
    <row r="677" spans="9:9" x14ac:dyDescent="0.35">
      <c r="I677" t="s">
        <v>1297</v>
      </c>
    </row>
    <row r="678" spans="9:9" x14ac:dyDescent="0.35">
      <c r="I678" t="s">
        <v>1298</v>
      </c>
    </row>
    <row r="679" spans="9:9" x14ac:dyDescent="0.35">
      <c r="I679" t="s">
        <v>1299</v>
      </c>
    </row>
    <row r="680" spans="9:9" x14ac:dyDescent="0.35">
      <c r="I680" t="s">
        <v>1300</v>
      </c>
    </row>
    <row r="681" spans="9:9" x14ac:dyDescent="0.35">
      <c r="I681" t="s">
        <v>1301</v>
      </c>
    </row>
    <row r="682" spans="9:9" x14ac:dyDescent="0.35">
      <c r="I682" t="s">
        <v>1302</v>
      </c>
    </row>
    <row r="683" spans="9:9" x14ac:dyDescent="0.35">
      <c r="I683" t="s">
        <v>1303</v>
      </c>
    </row>
    <row r="684" spans="9:9" x14ac:dyDescent="0.35">
      <c r="I684" t="s">
        <v>1304</v>
      </c>
    </row>
    <row r="685" spans="9:9" x14ac:dyDescent="0.35">
      <c r="I685" t="s">
        <v>1305</v>
      </c>
    </row>
    <row r="686" spans="9:9" x14ac:dyDescent="0.35">
      <c r="I686" t="s">
        <v>1306</v>
      </c>
    </row>
    <row r="687" spans="9:9" x14ac:dyDescent="0.35">
      <c r="I687" t="s">
        <v>1307</v>
      </c>
    </row>
    <row r="688" spans="9:9" x14ac:dyDescent="0.35">
      <c r="I688" t="s">
        <v>1308</v>
      </c>
    </row>
    <row r="689" spans="9:9" x14ac:dyDescent="0.35">
      <c r="I689" t="s">
        <v>1309</v>
      </c>
    </row>
    <row r="690" spans="9:9" x14ac:dyDescent="0.35">
      <c r="I690" t="s">
        <v>1310</v>
      </c>
    </row>
    <row r="691" spans="9:9" x14ac:dyDescent="0.35">
      <c r="I691" t="s">
        <v>1311</v>
      </c>
    </row>
    <row r="692" spans="9:9" x14ac:dyDescent="0.35">
      <c r="I692" t="s">
        <v>1312</v>
      </c>
    </row>
    <row r="693" spans="9:9" x14ac:dyDescent="0.35">
      <c r="I693" t="s">
        <v>1313</v>
      </c>
    </row>
    <row r="694" spans="9:9" x14ac:dyDescent="0.35">
      <c r="I694" t="s">
        <v>1314</v>
      </c>
    </row>
    <row r="695" spans="9:9" x14ac:dyDescent="0.35">
      <c r="I695" t="s">
        <v>1315</v>
      </c>
    </row>
    <row r="696" spans="9:9" x14ac:dyDescent="0.35">
      <c r="I696" t="s">
        <v>1316</v>
      </c>
    </row>
    <row r="697" spans="9:9" x14ac:dyDescent="0.35">
      <c r="I697" t="s">
        <v>1317</v>
      </c>
    </row>
    <row r="698" spans="9:9" x14ac:dyDescent="0.35">
      <c r="I698" t="s">
        <v>1318</v>
      </c>
    </row>
    <row r="699" spans="9:9" x14ac:dyDescent="0.35">
      <c r="I699" t="s">
        <v>1319</v>
      </c>
    </row>
    <row r="700" spans="9:9" x14ac:dyDescent="0.35">
      <c r="I700" t="s">
        <v>1320</v>
      </c>
    </row>
    <row r="701" spans="9:9" x14ac:dyDescent="0.35">
      <c r="I701" t="s">
        <v>1321</v>
      </c>
    </row>
    <row r="702" spans="9:9" x14ac:dyDescent="0.35">
      <c r="I702" t="s">
        <v>1322</v>
      </c>
    </row>
    <row r="703" spans="9:9" x14ac:dyDescent="0.35">
      <c r="I703" t="s">
        <v>1323</v>
      </c>
    </row>
    <row r="704" spans="9:9" x14ac:dyDescent="0.35">
      <c r="I704" t="s">
        <v>1324</v>
      </c>
    </row>
    <row r="705" spans="9:9" x14ac:dyDescent="0.35">
      <c r="I705" t="s">
        <v>1325</v>
      </c>
    </row>
    <row r="706" spans="9:9" x14ac:dyDescent="0.35">
      <c r="I706" t="s">
        <v>1326</v>
      </c>
    </row>
    <row r="707" spans="9:9" x14ac:dyDescent="0.35">
      <c r="I707" t="s">
        <v>1327</v>
      </c>
    </row>
    <row r="708" spans="9:9" x14ac:dyDescent="0.35">
      <c r="I708" t="s">
        <v>1328</v>
      </c>
    </row>
    <row r="709" spans="9:9" x14ac:dyDescent="0.35">
      <c r="I709" t="s">
        <v>1329</v>
      </c>
    </row>
    <row r="710" spans="9:9" x14ac:dyDescent="0.35">
      <c r="I710" t="s">
        <v>1330</v>
      </c>
    </row>
    <row r="711" spans="9:9" x14ac:dyDescent="0.35">
      <c r="I711" t="s">
        <v>1331</v>
      </c>
    </row>
    <row r="712" spans="9:9" x14ac:dyDescent="0.35">
      <c r="I712" t="s">
        <v>1332</v>
      </c>
    </row>
    <row r="713" spans="9:9" x14ac:dyDescent="0.35">
      <c r="I713" t="s">
        <v>1333</v>
      </c>
    </row>
    <row r="714" spans="9:9" x14ac:dyDescent="0.35">
      <c r="I714" t="s">
        <v>1334</v>
      </c>
    </row>
    <row r="715" spans="9:9" x14ac:dyDescent="0.35">
      <c r="I715" t="s">
        <v>1335</v>
      </c>
    </row>
    <row r="716" spans="9:9" x14ac:dyDescent="0.35">
      <c r="I716" t="s">
        <v>1336</v>
      </c>
    </row>
    <row r="717" spans="9:9" x14ac:dyDescent="0.35">
      <c r="I717" t="s">
        <v>1337</v>
      </c>
    </row>
    <row r="718" spans="9:9" x14ac:dyDescent="0.35">
      <c r="I718" t="s">
        <v>1338</v>
      </c>
    </row>
    <row r="719" spans="9:9" x14ac:dyDescent="0.35">
      <c r="I719" t="s">
        <v>1339</v>
      </c>
    </row>
    <row r="720" spans="9:9" x14ac:dyDescent="0.35">
      <c r="I720" t="s">
        <v>1340</v>
      </c>
    </row>
    <row r="721" spans="9:9" x14ac:dyDescent="0.35">
      <c r="I721" t="s">
        <v>1341</v>
      </c>
    </row>
    <row r="722" spans="9:9" x14ac:dyDescent="0.35">
      <c r="I722" t="s">
        <v>1342</v>
      </c>
    </row>
    <row r="723" spans="9:9" x14ac:dyDescent="0.35">
      <c r="I723" t="s">
        <v>1343</v>
      </c>
    </row>
    <row r="724" spans="9:9" x14ac:dyDescent="0.35">
      <c r="I724" t="s">
        <v>1344</v>
      </c>
    </row>
    <row r="725" spans="9:9" x14ac:dyDescent="0.35">
      <c r="I725" t="s">
        <v>1345</v>
      </c>
    </row>
    <row r="726" spans="9:9" x14ac:dyDescent="0.35">
      <c r="I726" t="s">
        <v>1346</v>
      </c>
    </row>
    <row r="727" spans="9:9" x14ac:dyDescent="0.35">
      <c r="I727" t="s">
        <v>1347</v>
      </c>
    </row>
    <row r="728" spans="9:9" x14ac:dyDescent="0.35">
      <c r="I728" t="s">
        <v>1348</v>
      </c>
    </row>
    <row r="729" spans="9:9" x14ac:dyDescent="0.35">
      <c r="I729" t="s">
        <v>1349</v>
      </c>
    </row>
    <row r="730" spans="9:9" x14ac:dyDescent="0.35">
      <c r="I730" t="s">
        <v>1350</v>
      </c>
    </row>
    <row r="731" spans="9:9" x14ac:dyDescent="0.35">
      <c r="I731" t="s">
        <v>1351</v>
      </c>
    </row>
    <row r="732" spans="9:9" x14ac:dyDescent="0.35">
      <c r="I732" t="s">
        <v>1352</v>
      </c>
    </row>
    <row r="733" spans="9:9" x14ac:dyDescent="0.35">
      <c r="I733" t="s">
        <v>1353</v>
      </c>
    </row>
    <row r="734" spans="9:9" x14ac:dyDescent="0.35">
      <c r="I734" t="s">
        <v>1354</v>
      </c>
    </row>
    <row r="735" spans="9:9" x14ac:dyDescent="0.35">
      <c r="I735" t="s">
        <v>1355</v>
      </c>
    </row>
    <row r="736" spans="9:9" x14ac:dyDescent="0.35">
      <c r="I736" t="s">
        <v>1356</v>
      </c>
    </row>
    <row r="737" spans="9:9" x14ac:dyDescent="0.35">
      <c r="I737" t="s">
        <v>1357</v>
      </c>
    </row>
    <row r="738" spans="9:9" x14ac:dyDescent="0.35">
      <c r="I738" t="s">
        <v>1358</v>
      </c>
    </row>
    <row r="739" spans="9:9" x14ac:dyDescent="0.35">
      <c r="I739" t="s">
        <v>1359</v>
      </c>
    </row>
    <row r="740" spans="9:9" x14ac:dyDescent="0.35">
      <c r="I740" t="s">
        <v>1360</v>
      </c>
    </row>
    <row r="741" spans="9:9" x14ac:dyDescent="0.35">
      <c r="I741" t="s">
        <v>1361</v>
      </c>
    </row>
    <row r="742" spans="9:9" x14ac:dyDescent="0.35">
      <c r="I742" t="s">
        <v>1362</v>
      </c>
    </row>
    <row r="743" spans="9:9" x14ac:dyDescent="0.35">
      <c r="I743" t="s">
        <v>1363</v>
      </c>
    </row>
    <row r="744" spans="9:9" x14ac:dyDescent="0.35">
      <c r="I744" t="s">
        <v>1364</v>
      </c>
    </row>
    <row r="745" spans="9:9" x14ac:dyDescent="0.35">
      <c r="I745" t="s">
        <v>1365</v>
      </c>
    </row>
    <row r="746" spans="9:9" x14ac:dyDescent="0.35">
      <c r="I746" t="s">
        <v>1366</v>
      </c>
    </row>
    <row r="747" spans="9:9" x14ac:dyDescent="0.35">
      <c r="I747" t="s">
        <v>1367</v>
      </c>
    </row>
    <row r="748" spans="9:9" x14ac:dyDescent="0.35">
      <c r="I748" t="s">
        <v>1368</v>
      </c>
    </row>
    <row r="749" spans="9:9" x14ac:dyDescent="0.35">
      <c r="I749" t="s">
        <v>1369</v>
      </c>
    </row>
    <row r="750" spans="9:9" x14ac:dyDescent="0.35">
      <c r="I750" t="s">
        <v>1370</v>
      </c>
    </row>
    <row r="751" spans="9:9" x14ac:dyDescent="0.35">
      <c r="I751" t="s">
        <v>1371</v>
      </c>
    </row>
    <row r="752" spans="9:9" x14ac:dyDescent="0.35">
      <c r="I752" t="s">
        <v>1372</v>
      </c>
    </row>
    <row r="753" spans="9:9" x14ac:dyDescent="0.35">
      <c r="I753" t="s">
        <v>1373</v>
      </c>
    </row>
    <row r="754" spans="9:9" x14ac:dyDescent="0.35">
      <c r="I754" t="s">
        <v>1374</v>
      </c>
    </row>
    <row r="755" spans="9:9" x14ac:dyDescent="0.35">
      <c r="I755" t="s">
        <v>1375</v>
      </c>
    </row>
    <row r="756" spans="9:9" x14ac:dyDescent="0.35">
      <c r="I756" t="s">
        <v>1376</v>
      </c>
    </row>
    <row r="757" spans="9:9" x14ac:dyDescent="0.35">
      <c r="I757" t="s">
        <v>1377</v>
      </c>
    </row>
    <row r="758" spans="9:9" x14ac:dyDescent="0.35">
      <c r="I758" t="s">
        <v>1378</v>
      </c>
    </row>
    <row r="759" spans="9:9" x14ac:dyDescent="0.35">
      <c r="I759" t="s">
        <v>1379</v>
      </c>
    </row>
    <row r="760" spans="9:9" x14ac:dyDescent="0.35">
      <c r="I760" t="s">
        <v>1380</v>
      </c>
    </row>
    <row r="761" spans="9:9" x14ac:dyDescent="0.35">
      <c r="I761" t="s">
        <v>1381</v>
      </c>
    </row>
    <row r="762" spans="9:9" x14ac:dyDescent="0.35">
      <c r="I762" t="s">
        <v>1382</v>
      </c>
    </row>
    <row r="763" spans="9:9" x14ac:dyDescent="0.35">
      <c r="I763" t="s">
        <v>1383</v>
      </c>
    </row>
    <row r="764" spans="9:9" x14ac:dyDescent="0.35">
      <c r="I764" t="s">
        <v>1384</v>
      </c>
    </row>
    <row r="765" spans="9:9" x14ac:dyDescent="0.35">
      <c r="I765" t="s">
        <v>1385</v>
      </c>
    </row>
    <row r="766" spans="9:9" x14ac:dyDescent="0.35">
      <c r="I766" t="s">
        <v>1386</v>
      </c>
    </row>
    <row r="767" spans="9:9" x14ac:dyDescent="0.35">
      <c r="I767" t="s">
        <v>1387</v>
      </c>
    </row>
    <row r="768" spans="9:9" x14ac:dyDescent="0.35">
      <c r="I768" t="s">
        <v>1388</v>
      </c>
    </row>
    <row r="769" spans="9:9" x14ac:dyDescent="0.35">
      <c r="I769" t="s">
        <v>1389</v>
      </c>
    </row>
    <row r="770" spans="9:9" x14ac:dyDescent="0.35">
      <c r="I770" t="s">
        <v>1390</v>
      </c>
    </row>
    <row r="771" spans="9:9" x14ac:dyDescent="0.35">
      <c r="I771" t="s">
        <v>1391</v>
      </c>
    </row>
    <row r="772" spans="9:9" x14ac:dyDescent="0.35">
      <c r="I772" t="s">
        <v>1392</v>
      </c>
    </row>
    <row r="773" spans="9:9" x14ac:dyDescent="0.35">
      <c r="I773" t="s">
        <v>1393</v>
      </c>
    </row>
    <row r="774" spans="9:9" x14ac:dyDescent="0.35">
      <c r="I774" t="s">
        <v>1394</v>
      </c>
    </row>
    <row r="775" spans="9:9" x14ac:dyDescent="0.35">
      <c r="I775" t="s">
        <v>1395</v>
      </c>
    </row>
    <row r="776" spans="9:9" x14ac:dyDescent="0.35">
      <c r="I776" t="s">
        <v>1396</v>
      </c>
    </row>
    <row r="777" spans="9:9" x14ac:dyDescent="0.35">
      <c r="I777" t="s">
        <v>1397</v>
      </c>
    </row>
    <row r="778" spans="9:9" x14ac:dyDescent="0.35">
      <c r="I778" t="s">
        <v>1398</v>
      </c>
    </row>
    <row r="779" spans="9:9" x14ac:dyDescent="0.35">
      <c r="I779" t="s">
        <v>1399</v>
      </c>
    </row>
    <row r="780" spans="9:9" x14ac:dyDescent="0.35">
      <c r="I780" t="s">
        <v>1400</v>
      </c>
    </row>
    <row r="781" spans="9:9" x14ac:dyDescent="0.35">
      <c r="I781" t="s">
        <v>1401</v>
      </c>
    </row>
    <row r="782" spans="9:9" x14ac:dyDescent="0.35">
      <c r="I782" t="s">
        <v>1402</v>
      </c>
    </row>
    <row r="783" spans="9:9" x14ac:dyDescent="0.35">
      <c r="I783" t="s">
        <v>1403</v>
      </c>
    </row>
    <row r="784" spans="9:9" x14ac:dyDescent="0.35">
      <c r="I784" t="s">
        <v>1404</v>
      </c>
    </row>
    <row r="785" spans="9:9" x14ac:dyDescent="0.35">
      <c r="I785" t="s">
        <v>1405</v>
      </c>
    </row>
    <row r="786" spans="9:9" x14ac:dyDescent="0.35">
      <c r="I786" t="s">
        <v>1406</v>
      </c>
    </row>
    <row r="787" spans="9:9" x14ac:dyDescent="0.35">
      <c r="I787" t="s">
        <v>1407</v>
      </c>
    </row>
    <row r="788" spans="9:9" x14ac:dyDescent="0.35">
      <c r="I788" t="s">
        <v>1408</v>
      </c>
    </row>
    <row r="789" spans="9:9" x14ac:dyDescent="0.35">
      <c r="I789" t="s">
        <v>1409</v>
      </c>
    </row>
    <row r="790" spans="9:9" x14ac:dyDescent="0.35">
      <c r="I790" t="s">
        <v>1410</v>
      </c>
    </row>
    <row r="791" spans="9:9" x14ac:dyDescent="0.35">
      <c r="I791" t="s">
        <v>1411</v>
      </c>
    </row>
    <row r="792" spans="9:9" x14ac:dyDescent="0.35">
      <c r="I792" t="s">
        <v>1412</v>
      </c>
    </row>
    <row r="793" spans="9:9" x14ac:dyDescent="0.35">
      <c r="I793" t="s">
        <v>1413</v>
      </c>
    </row>
    <row r="794" spans="9:9" x14ac:dyDescent="0.35">
      <c r="I794" t="s">
        <v>1414</v>
      </c>
    </row>
    <row r="795" spans="9:9" x14ac:dyDescent="0.35">
      <c r="I795" t="s">
        <v>1415</v>
      </c>
    </row>
    <row r="796" spans="9:9" x14ac:dyDescent="0.35">
      <c r="I796" t="s">
        <v>1416</v>
      </c>
    </row>
    <row r="797" spans="9:9" x14ac:dyDescent="0.35">
      <c r="I797" t="s">
        <v>1417</v>
      </c>
    </row>
    <row r="798" spans="9:9" x14ac:dyDescent="0.35">
      <c r="I798" t="s">
        <v>1418</v>
      </c>
    </row>
    <row r="799" spans="9:9" x14ac:dyDescent="0.35">
      <c r="I799" t="s">
        <v>1419</v>
      </c>
    </row>
    <row r="800" spans="9:9" x14ac:dyDescent="0.35">
      <c r="I800" t="s">
        <v>1420</v>
      </c>
    </row>
    <row r="801" spans="9:9" x14ac:dyDescent="0.35">
      <c r="I801" t="s">
        <v>1421</v>
      </c>
    </row>
    <row r="802" spans="9:9" x14ac:dyDescent="0.35">
      <c r="I802" t="s">
        <v>1422</v>
      </c>
    </row>
    <row r="803" spans="9:9" x14ac:dyDescent="0.35">
      <c r="I803" t="s">
        <v>1423</v>
      </c>
    </row>
    <row r="804" spans="9:9" x14ac:dyDescent="0.35">
      <c r="I804" t="s">
        <v>1424</v>
      </c>
    </row>
    <row r="805" spans="9:9" x14ac:dyDescent="0.35">
      <c r="I805" t="s">
        <v>1425</v>
      </c>
    </row>
    <row r="806" spans="9:9" x14ac:dyDescent="0.35">
      <c r="I806" t="s">
        <v>1426</v>
      </c>
    </row>
    <row r="807" spans="9:9" x14ac:dyDescent="0.35">
      <c r="I807" t="s">
        <v>1427</v>
      </c>
    </row>
    <row r="808" spans="9:9" x14ac:dyDescent="0.35">
      <c r="I808" t="s">
        <v>1428</v>
      </c>
    </row>
    <row r="809" spans="9:9" x14ac:dyDescent="0.35">
      <c r="I809" t="s">
        <v>1429</v>
      </c>
    </row>
    <row r="810" spans="9:9" x14ac:dyDescent="0.35">
      <c r="I810" t="s">
        <v>1430</v>
      </c>
    </row>
    <row r="811" spans="9:9" x14ac:dyDescent="0.35">
      <c r="I811" t="s">
        <v>1431</v>
      </c>
    </row>
    <row r="812" spans="9:9" x14ac:dyDescent="0.35">
      <c r="I812" t="s">
        <v>1432</v>
      </c>
    </row>
    <row r="813" spans="9:9" x14ac:dyDescent="0.35">
      <c r="I813" t="s">
        <v>1433</v>
      </c>
    </row>
    <row r="814" spans="9:9" x14ac:dyDescent="0.35">
      <c r="I814" t="s">
        <v>1434</v>
      </c>
    </row>
    <row r="815" spans="9:9" x14ac:dyDescent="0.35">
      <c r="I815" t="s">
        <v>1435</v>
      </c>
    </row>
    <row r="816" spans="9:9" x14ac:dyDescent="0.35">
      <c r="I816" t="s">
        <v>1436</v>
      </c>
    </row>
    <row r="817" spans="9:9" x14ac:dyDescent="0.35">
      <c r="I817" t="s">
        <v>1437</v>
      </c>
    </row>
    <row r="818" spans="9:9" x14ac:dyDescent="0.35">
      <c r="I818" t="s">
        <v>1438</v>
      </c>
    </row>
    <row r="819" spans="9:9" x14ac:dyDescent="0.35">
      <c r="I819" t="s">
        <v>1439</v>
      </c>
    </row>
    <row r="820" spans="9:9" x14ac:dyDescent="0.35">
      <c r="I820" t="s">
        <v>1440</v>
      </c>
    </row>
    <row r="821" spans="9:9" x14ac:dyDescent="0.35">
      <c r="I821" t="s">
        <v>1441</v>
      </c>
    </row>
    <row r="822" spans="9:9" x14ac:dyDescent="0.35">
      <c r="I822" t="s">
        <v>1442</v>
      </c>
    </row>
    <row r="823" spans="9:9" x14ac:dyDescent="0.35">
      <c r="I823" t="s">
        <v>1443</v>
      </c>
    </row>
    <row r="824" spans="9:9" x14ac:dyDescent="0.35">
      <c r="I824" t="s">
        <v>1444</v>
      </c>
    </row>
    <row r="825" spans="9:9" x14ac:dyDescent="0.35">
      <c r="I825" t="s">
        <v>1445</v>
      </c>
    </row>
    <row r="826" spans="9:9" x14ac:dyDescent="0.35">
      <c r="I826" t="s">
        <v>1446</v>
      </c>
    </row>
    <row r="827" spans="9:9" x14ac:dyDescent="0.35">
      <c r="I827" t="s">
        <v>1447</v>
      </c>
    </row>
    <row r="828" spans="9:9" x14ac:dyDescent="0.35">
      <c r="I828" t="s">
        <v>1448</v>
      </c>
    </row>
    <row r="829" spans="9:9" x14ac:dyDescent="0.35">
      <c r="I829" t="s">
        <v>1449</v>
      </c>
    </row>
    <row r="830" spans="9:9" x14ac:dyDescent="0.35">
      <c r="I830" t="s">
        <v>1450</v>
      </c>
    </row>
    <row r="831" spans="9:9" x14ac:dyDescent="0.35">
      <c r="I831" t="s">
        <v>1451</v>
      </c>
    </row>
    <row r="832" spans="9:9" x14ac:dyDescent="0.35">
      <c r="I832" t="s">
        <v>1452</v>
      </c>
    </row>
    <row r="833" spans="9:9" x14ac:dyDescent="0.35">
      <c r="I833" t="s">
        <v>1453</v>
      </c>
    </row>
    <row r="834" spans="9:9" x14ac:dyDescent="0.35">
      <c r="I834" t="s">
        <v>1454</v>
      </c>
    </row>
    <row r="835" spans="9:9" x14ac:dyDescent="0.35">
      <c r="I835" t="s">
        <v>1455</v>
      </c>
    </row>
    <row r="836" spans="9:9" x14ac:dyDescent="0.35">
      <c r="I836" t="s">
        <v>1456</v>
      </c>
    </row>
    <row r="837" spans="9:9" x14ac:dyDescent="0.35">
      <c r="I837" t="s">
        <v>1457</v>
      </c>
    </row>
    <row r="838" spans="9:9" x14ac:dyDescent="0.35">
      <c r="I838" t="s">
        <v>1458</v>
      </c>
    </row>
    <row r="839" spans="9:9" x14ac:dyDescent="0.35">
      <c r="I839" t="s">
        <v>1459</v>
      </c>
    </row>
    <row r="840" spans="9:9" x14ac:dyDescent="0.35">
      <c r="I840" t="s">
        <v>1460</v>
      </c>
    </row>
    <row r="841" spans="9:9" x14ac:dyDescent="0.35">
      <c r="I841" t="s">
        <v>1461</v>
      </c>
    </row>
    <row r="842" spans="9:9" x14ac:dyDescent="0.35">
      <c r="I842" t="s">
        <v>1462</v>
      </c>
    </row>
    <row r="843" spans="9:9" x14ac:dyDescent="0.35">
      <c r="I843" t="s">
        <v>1463</v>
      </c>
    </row>
    <row r="844" spans="9:9" x14ac:dyDescent="0.35">
      <c r="I844" t="s">
        <v>1464</v>
      </c>
    </row>
    <row r="845" spans="9:9" x14ac:dyDescent="0.35">
      <c r="I845" t="s">
        <v>1465</v>
      </c>
    </row>
    <row r="846" spans="9:9" x14ac:dyDescent="0.35">
      <c r="I846" t="s">
        <v>1466</v>
      </c>
    </row>
    <row r="847" spans="9:9" x14ac:dyDescent="0.35">
      <c r="I847" t="s">
        <v>1467</v>
      </c>
    </row>
    <row r="848" spans="9:9" x14ac:dyDescent="0.35">
      <c r="I848" t="s">
        <v>1468</v>
      </c>
    </row>
    <row r="849" spans="9:9" x14ac:dyDescent="0.35">
      <c r="I849" t="s">
        <v>1469</v>
      </c>
    </row>
    <row r="850" spans="9:9" x14ac:dyDescent="0.35">
      <c r="I850" t="s">
        <v>1470</v>
      </c>
    </row>
    <row r="851" spans="9:9" x14ac:dyDescent="0.35">
      <c r="I851" t="s">
        <v>1471</v>
      </c>
    </row>
    <row r="852" spans="9:9" x14ac:dyDescent="0.35">
      <c r="I852" t="s">
        <v>1472</v>
      </c>
    </row>
    <row r="853" spans="9:9" x14ac:dyDescent="0.35">
      <c r="I853" t="s">
        <v>1473</v>
      </c>
    </row>
    <row r="854" spans="9:9" x14ac:dyDescent="0.35">
      <c r="I854" t="s">
        <v>1474</v>
      </c>
    </row>
    <row r="855" spans="9:9" x14ac:dyDescent="0.35">
      <c r="I855" t="s">
        <v>1475</v>
      </c>
    </row>
    <row r="856" spans="9:9" x14ac:dyDescent="0.35">
      <c r="I856" t="s">
        <v>1476</v>
      </c>
    </row>
    <row r="857" spans="9:9" x14ac:dyDescent="0.35">
      <c r="I857" t="s">
        <v>1477</v>
      </c>
    </row>
    <row r="858" spans="9:9" x14ac:dyDescent="0.35">
      <c r="I858" t="s">
        <v>1478</v>
      </c>
    </row>
    <row r="859" spans="9:9" x14ac:dyDescent="0.35">
      <c r="I859" t="s">
        <v>1479</v>
      </c>
    </row>
    <row r="860" spans="9:9" x14ac:dyDescent="0.35">
      <c r="I860" t="s">
        <v>1480</v>
      </c>
    </row>
    <row r="861" spans="9:9" x14ac:dyDescent="0.35">
      <c r="I861" t="s">
        <v>1481</v>
      </c>
    </row>
    <row r="862" spans="9:9" x14ac:dyDescent="0.35">
      <c r="I862" t="s">
        <v>1482</v>
      </c>
    </row>
    <row r="863" spans="9:9" x14ac:dyDescent="0.35">
      <c r="I863" t="s">
        <v>1483</v>
      </c>
    </row>
    <row r="864" spans="9:9" x14ac:dyDescent="0.35">
      <c r="I864" t="s">
        <v>1484</v>
      </c>
    </row>
    <row r="865" spans="9:9" x14ac:dyDescent="0.35">
      <c r="I865" t="s">
        <v>1485</v>
      </c>
    </row>
    <row r="866" spans="9:9" x14ac:dyDescent="0.35">
      <c r="I866" t="s">
        <v>1486</v>
      </c>
    </row>
    <row r="867" spans="9:9" x14ac:dyDescent="0.35">
      <c r="I867" t="s">
        <v>1487</v>
      </c>
    </row>
    <row r="868" spans="9:9" x14ac:dyDescent="0.35">
      <c r="I868" t="s">
        <v>1488</v>
      </c>
    </row>
    <row r="869" spans="9:9" x14ac:dyDescent="0.35">
      <c r="I869" t="s">
        <v>1489</v>
      </c>
    </row>
    <row r="870" spans="9:9" x14ac:dyDescent="0.35">
      <c r="I870" t="s">
        <v>1490</v>
      </c>
    </row>
    <row r="871" spans="9:9" x14ac:dyDescent="0.35">
      <c r="I871" t="s">
        <v>1491</v>
      </c>
    </row>
    <row r="872" spans="9:9" x14ac:dyDescent="0.35">
      <c r="I872" t="s">
        <v>1492</v>
      </c>
    </row>
    <row r="873" spans="9:9" x14ac:dyDescent="0.35">
      <c r="I873" t="s">
        <v>1493</v>
      </c>
    </row>
    <row r="874" spans="9:9" x14ac:dyDescent="0.35">
      <c r="I874" t="s">
        <v>1494</v>
      </c>
    </row>
    <row r="875" spans="9:9" x14ac:dyDescent="0.35">
      <c r="I875" t="s">
        <v>1495</v>
      </c>
    </row>
    <row r="876" spans="9:9" x14ac:dyDescent="0.35">
      <c r="I876" t="s">
        <v>1496</v>
      </c>
    </row>
    <row r="877" spans="9:9" x14ac:dyDescent="0.35">
      <c r="I877" t="s">
        <v>1497</v>
      </c>
    </row>
    <row r="878" spans="9:9" x14ac:dyDescent="0.35">
      <c r="I878" t="s">
        <v>1498</v>
      </c>
    </row>
    <row r="879" spans="9:9" x14ac:dyDescent="0.35">
      <c r="I879" t="s">
        <v>1499</v>
      </c>
    </row>
    <row r="880" spans="9:9" x14ac:dyDescent="0.35">
      <c r="I880" t="s">
        <v>1500</v>
      </c>
    </row>
    <row r="881" spans="9:9" x14ac:dyDescent="0.35">
      <c r="I881" t="s">
        <v>1501</v>
      </c>
    </row>
    <row r="882" spans="9:9" x14ac:dyDescent="0.35">
      <c r="I882" t="s">
        <v>1502</v>
      </c>
    </row>
    <row r="883" spans="9:9" x14ac:dyDescent="0.35">
      <c r="I883" t="s">
        <v>1503</v>
      </c>
    </row>
    <row r="884" spans="9:9" x14ac:dyDescent="0.35">
      <c r="I884" t="s">
        <v>1504</v>
      </c>
    </row>
    <row r="885" spans="9:9" x14ac:dyDescent="0.35">
      <c r="I885" t="s">
        <v>1505</v>
      </c>
    </row>
    <row r="886" spans="9:9" x14ac:dyDescent="0.35">
      <c r="I886" t="s">
        <v>1506</v>
      </c>
    </row>
    <row r="887" spans="9:9" x14ac:dyDescent="0.35">
      <c r="I887" t="s">
        <v>1507</v>
      </c>
    </row>
    <row r="888" spans="9:9" x14ac:dyDescent="0.35">
      <c r="I888" t="s">
        <v>1508</v>
      </c>
    </row>
    <row r="889" spans="9:9" x14ac:dyDescent="0.35">
      <c r="I889" t="s">
        <v>1509</v>
      </c>
    </row>
    <row r="890" spans="9:9" x14ac:dyDescent="0.35">
      <c r="I890" t="s">
        <v>1510</v>
      </c>
    </row>
    <row r="891" spans="9:9" x14ac:dyDescent="0.35">
      <c r="I891" t="s">
        <v>1511</v>
      </c>
    </row>
    <row r="892" spans="9:9" x14ac:dyDescent="0.35">
      <c r="I892" t="s">
        <v>1512</v>
      </c>
    </row>
    <row r="893" spans="9:9" x14ac:dyDescent="0.35">
      <c r="I893" t="s">
        <v>1513</v>
      </c>
    </row>
    <row r="894" spans="9:9" x14ac:dyDescent="0.35">
      <c r="I894" t="s">
        <v>1514</v>
      </c>
    </row>
    <row r="895" spans="9:9" x14ac:dyDescent="0.35">
      <c r="I895" t="s">
        <v>1515</v>
      </c>
    </row>
    <row r="896" spans="9:9" x14ac:dyDescent="0.35">
      <c r="I896" t="s">
        <v>1516</v>
      </c>
    </row>
    <row r="897" spans="9:9" x14ac:dyDescent="0.35">
      <c r="I897" t="s">
        <v>1517</v>
      </c>
    </row>
    <row r="898" spans="9:9" x14ac:dyDescent="0.35">
      <c r="I898" t="s">
        <v>1518</v>
      </c>
    </row>
    <row r="899" spans="9:9" x14ac:dyDescent="0.35">
      <c r="I899" t="s">
        <v>1519</v>
      </c>
    </row>
    <row r="900" spans="9:9" x14ac:dyDescent="0.35">
      <c r="I900" t="s">
        <v>1520</v>
      </c>
    </row>
    <row r="901" spans="9:9" x14ac:dyDescent="0.35">
      <c r="I901" t="s">
        <v>1521</v>
      </c>
    </row>
    <row r="902" spans="9:9" x14ac:dyDescent="0.35">
      <c r="I902" t="s">
        <v>1522</v>
      </c>
    </row>
    <row r="903" spans="9:9" x14ac:dyDescent="0.35">
      <c r="I903" t="s">
        <v>1523</v>
      </c>
    </row>
    <row r="904" spans="9:9" x14ac:dyDescent="0.35">
      <c r="I904" t="s">
        <v>1524</v>
      </c>
    </row>
    <row r="905" spans="9:9" x14ac:dyDescent="0.35">
      <c r="I905" t="s">
        <v>1525</v>
      </c>
    </row>
    <row r="906" spans="9:9" x14ac:dyDescent="0.35">
      <c r="I906" t="s">
        <v>1526</v>
      </c>
    </row>
    <row r="907" spans="9:9" x14ac:dyDescent="0.35">
      <c r="I907" t="s">
        <v>1527</v>
      </c>
    </row>
    <row r="908" spans="9:9" x14ac:dyDescent="0.35">
      <c r="I908" t="s">
        <v>1528</v>
      </c>
    </row>
    <row r="909" spans="9:9" x14ac:dyDescent="0.35">
      <c r="I909" t="s">
        <v>1529</v>
      </c>
    </row>
    <row r="910" spans="9:9" x14ac:dyDescent="0.35">
      <c r="I910" t="s">
        <v>1530</v>
      </c>
    </row>
    <row r="911" spans="9:9" x14ac:dyDescent="0.35">
      <c r="I911" t="s">
        <v>1531</v>
      </c>
    </row>
    <row r="912" spans="9:9" x14ac:dyDescent="0.35">
      <c r="I912" t="s">
        <v>1532</v>
      </c>
    </row>
    <row r="913" spans="9:9" x14ac:dyDescent="0.35">
      <c r="I913" t="s">
        <v>1533</v>
      </c>
    </row>
    <row r="914" spans="9:9" x14ac:dyDescent="0.35">
      <c r="I914" t="s">
        <v>1534</v>
      </c>
    </row>
    <row r="915" spans="9:9" x14ac:dyDescent="0.35">
      <c r="I915" t="s">
        <v>1535</v>
      </c>
    </row>
    <row r="916" spans="9:9" x14ac:dyDescent="0.35">
      <c r="I916" t="s">
        <v>1536</v>
      </c>
    </row>
    <row r="917" spans="9:9" x14ac:dyDescent="0.35">
      <c r="I917" t="s">
        <v>1537</v>
      </c>
    </row>
    <row r="918" spans="9:9" x14ac:dyDescent="0.35">
      <c r="I918" t="s">
        <v>1538</v>
      </c>
    </row>
    <row r="919" spans="9:9" x14ac:dyDescent="0.35">
      <c r="I919" t="s">
        <v>1539</v>
      </c>
    </row>
    <row r="920" spans="9:9" x14ac:dyDescent="0.35">
      <c r="I920" t="s">
        <v>1540</v>
      </c>
    </row>
    <row r="921" spans="9:9" x14ac:dyDescent="0.35">
      <c r="I921" t="s">
        <v>1541</v>
      </c>
    </row>
    <row r="922" spans="9:9" x14ac:dyDescent="0.35">
      <c r="I922" t="s">
        <v>1542</v>
      </c>
    </row>
    <row r="923" spans="9:9" x14ac:dyDescent="0.35">
      <c r="I923" t="s">
        <v>1543</v>
      </c>
    </row>
    <row r="924" spans="9:9" x14ac:dyDescent="0.35">
      <c r="I924" t="s">
        <v>1544</v>
      </c>
    </row>
    <row r="925" spans="9:9" x14ac:dyDescent="0.35">
      <c r="I925" t="s">
        <v>1545</v>
      </c>
    </row>
    <row r="926" spans="9:9" x14ac:dyDescent="0.35">
      <c r="I926" t="s">
        <v>1546</v>
      </c>
    </row>
    <row r="927" spans="9:9" x14ac:dyDescent="0.35">
      <c r="I927" t="s">
        <v>1547</v>
      </c>
    </row>
    <row r="928" spans="9:9" x14ac:dyDescent="0.35">
      <c r="I928" t="s">
        <v>1548</v>
      </c>
    </row>
    <row r="929" spans="9:9" x14ac:dyDescent="0.35">
      <c r="I929" t="s">
        <v>1549</v>
      </c>
    </row>
    <row r="930" spans="9:9" x14ac:dyDescent="0.35">
      <c r="I930" t="s">
        <v>1550</v>
      </c>
    </row>
    <row r="931" spans="9:9" x14ac:dyDescent="0.35">
      <c r="I931" t="s">
        <v>1551</v>
      </c>
    </row>
    <row r="932" spans="9:9" x14ac:dyDescent="0.35">
      <c r="I932" t="s">
        <v>1552</v>
      </c>
    </row>
    <row r="933" spans="9:9" x14ac:dyDescent="0.35">
      <c r="I933" t="s">
        <v>1553</v>
      </c>
    </row>
    <row r="934" spans="9:9" x14ac:dyDescent="0.35">
      <c r="I934" t="s">
        <v>1554</v>
      </c>
    </row>
    <row r="935" spans="9:9" x14ac:dyDescent="0.35">
      <c r="I935" t="s">
        <v>1555</v>
      </c>
    </row>
    <row r="936" spans="9:9" x14ac:dyDescent="0.35">
      <c r="I936" t="s">
        <v>1556</v>
      </c>
    </row>
    <row r="937" spans="9:9" x14ac:dyDescent="0.35">
      <c r="I937" t="s">
        <v>1557</v>
      </c>
    </row>
    <row r="938" spans="9:9" x14ac:dyDescent="0.35">
      <c r="I938" t="s">
        <v>1558</v>
      </c>
    </row>
    <row r="939" spans="9:9" x14ac:dyDescent="0.35">
      <c r="I939" t="s">
        <v>1559</v>
      </c>
    </row>
    <row r="940" spans="9:9" x14ac:dyDescent="0.35">
      <c r="I940" t="s">
        <v>1560</v>
      </c>
    </row>
    <row r="941" spans="9:9" x14ac:dyDescent="0.35">
      <c r="I941" t="s">
        <v>1561</v>
      </c>
    </row>
    <row r="942" spans="9:9" x14ac:dyDescent="0.35">
      <c r="I942" t="s">
        <v>1562</v>
      </c>
    </row>
    <row r="943" spans="9:9" x14ac:dyDescent="0.35">
      <c r="I943" t="s">
        <v>1563</v>
      </c>
    </row>
    <row r="944" spans="9:9" x14ac:dyDescent="0.35">
      <c r="I944" t="s">
        <v>1564</v>
      </c>
    </row>
    <row r="945" spans="9:9" x14ac:dyDescent="0.35">
      <c r="I945" t="s">
        <v>1565</v>
      </c>
    </row>
    <row r="946" spans="9:9" x14ac:dyDescent="0.35">
      <c r="I946" t="s">
        <v>1566</v>
      </c>
    </row>
    <row r="947" spans="9:9" x14ac:dyDescent="0.35">
      <c r="I947" t="s">
        <v>1567</v>
      </c>
    </row>
    <row r="948" spans="9:9" x14ac:dyDescent="0.35">
      <c r="I948" t="s">
        <v>1568</v>
      </c>
    </row>
    <row r="949" spans="9:9" x14ac:dyDescent="0.35">
      <c r="I949" t="s">
        <v>1569</v>
      </c>
    </row>
    <row r="950" spans="9:9" x14ac:dyDescent="0.35">
      <c r="I950" t="s">
        <v>1570</v>
      </c>
    </row>
    <row r="951" spans="9:9" x14ac:dyDescent="0.35">
      <c r="I951" t="s">
        <v>1571</v>
      </c>
    </row>
    <row r="952" spans="9:9" x14ac:dyDescent="0.35">
      <c r="I952" t="s">
        <v>1572</v>
      </c>
    </row>
    <row r="953" spans="9:9" x14ac:dyDescent="0.35">
      <c r="I953" t="s">
        <v>1573</v>
      </c>
    </row>
    <row r="954" spans="9:9" x14ac:dyDescent="0.35">
      <c r="I954" t="s">
        <v>1574</v>
      </c>
    </row>
    <row r="955" spans="9:9" x14ac:dyDescent="0.35">
      <c r="I955" t="s">
        <v>1575</v>
      </c>
    </row>
    <row r="956" spans="9:9" x14ac:dyDescent="0.35">
      <c r="I956" t="s">
        <v>1576</v>
      </c>
    </row>
    <row r="957" spans="9:9" x14ac:dyDescent="0.35">
      <c r="I957" t="s">
        <v>1577</v>
      </c>
    </row>
    <row r="958" spans="9:9" x14ac:dyDescent="0.35">
      <c r="I958" t="s">
        <v>1578</v>
      </c>
    </row>
    <row r="959" spans="9:9" x14ac:dyDescent="0.35">
      <c r="I959" t="s">
        <v>1579</v>
      </c>
    </row>
    <row r="960" spans="9:9" x14ac:dyDescent="0.35">
      <c r="I960" t="s">
        <v>1580</v>
      </c>
    </row>
    <row r="961" spans="9:9" x14ac:dyDescent="0.35">
      <c r="I961" t="s">
        <v>1581</v>
      </c>
    </row>
    <row r="962" spans="9:9" x14ac:dyDescent="0.35">
      <c r="I962" t="s">
        <v>1582</v>
      </c>
    </row>
    <row r="963" spans="9:9" x14ac:dyDescent="0.35">
      <c r="I963" t="s">
        <v>1583</v>
      </c>
    </row>
    <row r="964" spans="9:9" x14ac:dyDescent="0.35">
      <c r="I964" t="s">
        <v>1584</v>
      </c>
    </row>
    <row r="965" spans="9:9" x14ac:dyDescent="0.35">
      <c r="I965" t="s">
        <v>1585</v>
      </c>
    </row>
    <row r="966" spans="9:9" x14ac:dyDescent="0.35">
      <c r="I966" t="s">
        <v>1586</v>
      </c>
    </row>
    <row r="967" spans="9:9" x14ac:dyDescent="0.35">
      <c r="I967" t="s">
        <v>1587</v>
      </c>
    </row>
    <row r="968" spans="9:9" x14ac:dyDescent="0.35">
      <c r="I968" t="s">
        <v>1588</v>
      </c>
    </row>
    <row r="969" spans="9:9" x14ac:dyDescent="0.35">
      <c r="I969" t="s">
        <v>1589</v>
      </c>
    </row>
    <row r="970" spans="9:9" x14ac:dyDescent="0.35">
      <c r="I970" t="s">
        <v>1590</v>
      </c>
    </row>
    <row r="971" spans="9:9" x14ac:dyDescent="0.35">
      <c r="I971" t="s">
        <v>1591</v>
      </c>
    </row>
    <row r="972" spans="9:9" x14ac:dyDescent="0.35">
      <c r="I972" t="s">
        <v>1592</v>
      </c>
    </row>
    <row r="973" spans="9:9" x14ac:dyDescent="0.35">
      <c r="I973" t="s">
        <v>1593</v>
      </c>
    </row>
    <row r="974" spans="9:9" x14ac:dyDescent="0.35">
      <c r="I974" t="s">
        <v>1594</v>
      </c>
    </row>
    <row r="975" spans="9:9" x14ac:dyDescent="0.35">
      <c r="I975" t="s">
        <v>1595</v>
      </c>
    </row>
    <row r="976" spans="9:9" x14ac:dyDescent="0.35">
      <c r="I976" t="s">
        <v>1596</v>
      </c>
    </row>
    <row r="977" spans="9:9" x14ac:dyDescent="0.35">
      <c r="I977" t="s">
        <v>1597</v>
      </c>
    </row>
    <row r="978" spans="9:9" x14ac:dyDescent="0.35">
      <c r="I978" t="s">
        <v>1598</v>
      </c>
    </row>
    <row r="979" spans="9:9" x14ac:dyDescent="0.35">
      <c r="I979" t="s">
        <v>1599</v>
      </c>
    </row>
    <row r="980" spans="9:9" x14ac:dyDescent="0.35">
      <c r="I980" t="s">
        <v>1600</v>
      </c>
    </row>
    <row r="981" spans="9:9" x14ac:dyDescent="0.35">
      <c r="I981" t="s">
        <v>1601</v>
      </c>
    </row>
    <row r="982" spans="9:9" x14ac:dyDescent="0.35">
      <c r="I982" t="s">
        <v>1602</v>
      </c>
    </row>
    <row r="983" spans="9:9" x14ac:dyDescent="0.35">
      <c r="I983" t="s">
        <v>1603</v>
      </c>
    </row>
    <row r="984" spans="9:9" x14ac:dyDescent="0.35">
      <c r="I984" t="s">
        <v>1604</v>
      </c>
    </row>
    <row r="985" spans="9:9" x14ac:dyDescent="0.35">
      <c r="I985" t="s">
        <v>1605</v>
      </c>
    </row>
    <row r="986" spans="9:9" x14ac:dyDescent="0.35">
      <c r="I986" t="s">
        <v>1606</v>
      </c>
    </row>
    <row r="987" spans="9:9" x14ac:dyDescent="0.35">
      <c r="I987" t="s">
        <v>1607</v>
      </c>
    </row>
    <row r="988" spans="9:9" x14ac:dyDescent="0.35">
      <c r="I988" t="s">
        <v>1608</v>
      </c>
    </row>
    <row r="989" spans="9:9" x14ac:dyDescent="0.35">
      <c r="I989" t="s">
        <v>1609</v>
      </c>
    </row>
    <row r="990" spans="9:9" x14ac:dyDescent="0.35">
      <c r="I990" t="s">
        <v>1610</v>
      </c>
    </row>
    <row r="991" spans="9:9" x14ac:dyDescent="0.35">
      <c r="I991" t="s">
        <v>1611</v>
      </c>
    </row>
    <row r="992" spans="9:9" x14ac:dyDescent="0.35">
      <c r="I992" t="s">
        <v>1612</v>
      </c>
    </row>
    <row r="993" spans="9:9" x14ac:dyDescent="0.35">
      <c r="I993" t="s">
        <v>1613</v>
      </c>
    </row>
    <row r="994" spans="9:9" x14ac:dyDescent="0.35">
      <c r="I994" t="s">
        <v>1614</v>
      </c>
    </row>
    <row r="995" spans="9:9" x14ac:dyDescent="0.35">
      <c r="I995" t="s">
        <v>1615</v>
      </c>
    </row>
    <row r="996" spans="9:9" x14ac:dyDescent="0.35">
      <c r="I996" t="s">
        <v>1616</v>
      </c>
    </row>
    <row r="997" spans="9:9" x14ac:dyDescent="0.35">
      <c r="I997" t="s">
        <v>1617</v>
      </c>
    </row>
    <row r="998" spans="9:9" x14ac:dyDescent="0.35">
      <c r="I998" t="s">
        <v>1618</v>
      </c>
    </row>
    <row r="999" spans="9:9" x14ac:dyDescent="0.35">
      <c r="I999" t="s">
        <v>1619</v>
      </c>
    </row>
    <row r="1000" spans="9:9" x14ac:dyDescent="0.35">
      <c r="I1000" t="s">
        <v>1620</v>
      </c>
    </row>
    <row r="1001" spans="9:9" x14ac:dyDescent="0.35">
      <c r="I1001" t="s">
        <v>1621</v>
      </c>
    </row>
    <row r="1002" spans="9:9" x14ac:dyDescent="0.35">
      <c r="I1002" t="s">
        <v>1622</v>
      </c>
    </row>
    <row r="1003" spans="9:9" x14ac:dyDescent="0.35">
      <c r="I1003" t="s">
        <v>1623</v>
      </c>
    </row>
    <row r="1004" spans="9:9" x14ac:dyDescent="0.35">
      <c r="I1004" t="s">
        <v>1624</v>
      </c>
    </row>
    <row r="1005" spans="9:9" x14ac:dyDescent="0.35">
      <c r="I1005" t="s">
        <v>1625</v>
      </c>
    </row>
    <row r="1006" spans="9:9" x14ac:dyDescent="0.35">
      <c r="I1006" t="s">
        <v>1626</v>
      </c>
    </row>
    <row r="1007" spans="9:9" x14ac:dyDescent="0.35">
      <c r="I1007" t="s">
        <v>1627</v>
      </c>
    </row>
    <row r="1008" spans="9:9" x14ac:dyDescent="0.35">
      <c r="I1008" t="s">
        <v>1628</v>
      </c>
    </row>
    <row r="1009" spans="9:9" x14ac:dyDescent="0.35">
      <c r="I1009" t="s">
        <v>1629</v>
      </c>
    </row>
    <row r="1010" spans="9:9" x14ac:dyDescent="0.35">
      <c r="I1010" t="s">
        <v>1630</v>
      </c>
    </row>
    <row r="1011" spans="9:9" x14ac:dyDescent="0.35">
      <c r="I1011" t="s">
        <v>1631</v>
      </c>
    </row>
    <row r="1012" spans="9:9" x14ac:dyDescent="0.35">
      <c r="I1012" t="s">
        <v>1632</v>
      </c>
    </row>
    <row r="1013" spans="9:9" x14ac:dyDescent="0.35">
      <c r="I1013" t="s">
        <v>1633</v>
      </c>
    </row>
    <row r="1014" spans="9:9" x14ac:dyDescent="0.35">
      <c r="I1014" t="s">
        <v>1634</v>
      </c>
    </row>
    <row r="1015" spans="9:9" x14ac:dyDescent="0.35">
      <c r="I1015" t="s">
        <v>1635</v>
      </c>
    </row>
    <row r="1016" spans="9:9" x14ac:dyDescent="0.35">
      <c r="I1016" t="s">
        <v>1636</v>
      </c>
    </row>
    <row r="1017" spans="9:9" x14ac:dyDescent="0.35">
      <c r="I1017" t="s">
        <v>1637</v>
      </c>
    </row>
    <row r="1018" spans="9:9" x14ac:dyDescent="0.35">
      <c r="I1018" t="s">
        <v>1638</v>
      </c>
    </row>
    <row r="1019" spans="9:9" x14ac:dyDescent="0.35">
      <c r="I1019" t="s">
        <v>1639</v>
      </c>
    </row>
    <row r="1020" spans="9:9" x14ac:dyDescent="0.35">
      <c r="I1020" t="s">
        <v>1640</v>
      </c>
    </row>
    <row r="1021" spans="9:9" x14ac:dyDescent="0.35">
      <c r="I1021" t="s">
        <v>1641</v>
      </c>
    </row>
    <row r="1022" spans="9:9" x14ac:dyDescent="0.35">
      <c r="I1022" t="s">
        <v>1642</v>
      </c>
    </row>
    <row r="1023" spans="9:9" x14ac:dyDescent="0.35">
      <c r="I1023" t="s">
        <v>1643</v>
      </c>
    </row>
    <row r="1024" spans="9:9" x14ac:dyDescent="0.35">
      <c r="I1024" t="s">
        <v>1644</v>
      </c>
    </row>
    <row r="1025" spans="9:9" x14ac:dyDescent="0.35">
      <c r="I1025" t="s">
        <v>1645</v>
      </c>
    </row>
    <row r="1026" spans="9:9" x14ac:dyDescent="0.35">
      <c r="I1026" t="s">
        <v>1646</v>
      </c>
    </row>
    <row r="1027" spans="9:9" x14ac:dyDescent="0.35">
      <c r="I1027" t="s">
        <v>1647</v>
      </c>
    </row>
    <row r="1028" spans="9:9" x14ac:dyDescent="0.35">
      <c r="I1028" t="s">
        <v>1648</v>
      </c>
    </row>
    <row r="1029" spans="9:9" x14ac:dyDescent="0.35">
      <c r="I1029" t="s">
        <v>1649</v>
      </c>
    </row>
    <row r="1030" spans="9:9" x14ac:dyDescent="0.35">
      <c r="I1030" t="s">
        <v>1650</v>
      </c>
    </row>
    <row r="1031" spans="9:9" x14ac:dyDescent="0.35">
      <c r="I1031" t="s">
        <v>1651</v>
      </c>
    </row>
    <row r="1032" spans="9:9" x14ac:dyDescent="0.35">
      <c r="I1032" t="s">
        <v>1652</v>
      </c>
    </row>
    <row r="1033" spans="9:9" x14ac:dyDescent="0.35">
      <c r="I1033" t="s">
        <v>1653</v>
      </c>
    </row>
    <row r="1034" spans="9:9" x14ac:dyDescent="0.35">
      <c r="I1034" t="s">
        <v>1654</v>
      </c>
    </row>
    <row r="1035" spans="9:9" x14ac:dyDescent="0.35">
      <c r="I1035" t="s">
        <v>1655</v>
      </c>
    </row>
    <row r="1036" spans="9:9" x14ac:dyDescent="0.35">
      <c r="I1036" t="s">
        <v>1656</v>
      </c>
    </row>
    <row r="1037" spans="9:9" x14ac:dyDescent="0.35">
      <c r="I1037" t="s">
        <v>1657</v>
      </c>
    </row>
    <row r="1038" spans="9:9" x14ac:dyDescent="0.35">
      <c r="I1038" t="s">
        <v>1658</v>
      </c>
    </row>
    <row r="1039" spans="9:9" x14ac:dyDescent="0.35">
      <c r="I1039" t="s">
        <v>1659</v>
      </c>
    </row>
    <row r="1040" spans="9:9" x14ac:dyDescent="0.35">
      <c r="I1040" t="s">
        <v>1660</v>
      </c>
    </row>
    <row r="1041" spans="9:9" x14ac:dyDescent="0.35">
      <c r="I1041" t="s">
        <v>1661</v>
      </c>
    </row>
    <row r="1042" spans="9:9" x14ac:dyDescent="0.35">
      <c r="I1042" t="s">
        <v>1662</v>
      </c>
    </row>
    <row r="1043" spans="9:9" x14ac:dyDescent="0.35">
      <c r="I1043" t="s">
        <v>1663</v>
      </c>
    </row>
    <row r="1044" spans="9:9" x14ac:dyDescent="0.35">
      <c r="I1044" t="s">
        <v>1664</v>
      </c>
    </row>
    <row r="1045" spans="9:9" x14ac:dyDescent="0.35">
      <c r="I1045" t="s">
        <v>1665</v>
      </c>
    </row>
    <row r="1046" spans="9:9" x14ac:dyDescent="0.35">
      <c r="I1046" t="s">
        <v>1666</v>
      </c>
    </row>
    <row r="1047" spans="9:9" x14ac:dyDescent="0.35">
      <c r="I1047" t="s">
        <v>1667</v>
      </c>
    </row>
    <row r="1048" spans="9:9" x14ac:dyDescent="0.35">
      <c r="I1048" t="s">
        <v>1668</v>
      </c>
    </row>
    <row r="1049" spans="9:9" x14ac:dyDescent="0.35">
      <c r="I1049" t="s">
        <v>1669</v>
      </c>
    </row>
    <row r="1050" spans="9:9" x14ac:dyDescent="0.35">
      <c r="I1050" t="s">
        <v>1670</v>
      </c>
    </row>
    <row r="1051" spans="9:9" x14ac:dyDescent="0.35">
      <c r="I1051" t="s">
        <v>1671</v>
      </c>
    </row>
    <row r="1052" spans="9:9" x14ac:dyDescent="0.35">
      <c r="I1052" t="s">
        <v>1672</v>
      </c>
    </row>
    <row r="1053" spans="9:9" x14ac:dyDescent="0.35">
      <c r="I1053" t="s">
        <v>1673</v>
      </c>
    </row>
    <row r="1054" spans="9:9" x14ac:dyDescent="0.35">
      <c r="I1054" t="s">
        <v>1674</v>
      </c>
    </row>
    <row r="1055" spans="9:9" x14ac:dyDescent="0.35">
      <c r="I1055" t="s">
        <v>1675</v>
      </c>
    </row>
    <row r="1056" spans="9:9" x14ac:dyDescent="0.35">
      <c r="I1056" t="s">
        <v>1676</v>
      </c>
    </row>
    <row r="1057" spans="9:9" x14ac:dyDescent="0.35">
      <c r="I1057" t="s">
        <v>1677</v>
      </c>
    </row>
    <row r="1058" spans="9:9" x14ac:dyDescent="0.35">
      <c r="I1058" t="s">
        <v>1678</v>
      </c>
    </row>
    <row r="1059" spans="9:9" x14ac:dyDescent="0.35">
      <c r="I1059" t="s">
        <v>1679</v>
      </c>
    </row>
    <row r="1060" spans="9:9" x14ac:dyDescent="0.35">
      <c r="I1060" t="s">
        <v>1680</v>
      </c>
    </row>
    <row r="1061" spans="9:9" x14ac:dyDescent="0.35">
      <c r="I1061" t="s">
        <v>1681</v>
      </c>
    </row>
    <row r="1062" spans="9:9" x14ac:dyDescent="0.35">
      <c r="I1062" t="s">
        <v>1682</v>
      </c>
    </row>
    <row r="1063" spans="9:9" x14ac:dyDescent="0.35">
      <c r="I1063" t="s">
        <v>1683</v>
      </c>
    </row>
    <row r="1064" spans="9:9" x14ac:dyDescent="0.35">
      <c r="I1064" t="s">
        <v>1684</v>
      </c>
    </row>
    <row r="1065" spans="9:9" x14ac:dyDescent="0.35">
      <c r="I1065" t="s">
        <v>1685</v>
      </c>
    </row>
    <row r="1066" spans="9:9" x14ac:dyDescent="0.35">
      <c r="I1066" t="s">
        <v>1686</v>
      </c>
    </row>
    <row r="1067" spans="9:9" x14ac:dyDescent="0.35">
      <c r="I1067" t="s">
        <v>1687</v>
      </c>
    </row>
    <row r="1068" spans="9:9" x14ac:dyDescent="0.35">
      <c r="I1068" t="s">
        <v>1688</v>
      </c>
    </row>
    <row r="1069" spans="9:9" x14ac:dyDescent="0.35">
      <c r="I1069" t="s">
        <v>1689</v>
      </c>
    </row>
    <row r="1070" spans="9:9" x14ac:dyDescent="0.35">
      <c r="I1070" t="s">
        <v>1690</v>
      </c>
    </row>
    <row r="1071" spans="9:9" x14ac:dyDescent="0.35">
      <c r="I1071" t="s">
        <v>1691</v>
      </c>
    </row>
    <row r="1072" spans="9:9" x14ac:dyDescent="0.35">
      <c r="I1072" t="s">
        <v>1692</v>
      </c>
    </row>
    <row r="1073" spans="9:9" x14ac:dyDescent="0.35">
      <c r="I1073" t="s">
        <v>1693</v>
      </c>
    </row>
    <row r="1074" spans="9:9" x14ac:dyDescent="0.35">
      <c r="I1074" t="s">
        <v>1694</v>
      </c>
    </row>
    <row r="1075" spans="9:9" x14ac:dyDescent="0.35">
      <c r="I1075" t="s">
        <v>1695</v>
      </c>
    </row>
    <row r="1076" spans="9:9" x14ac:dyDescent="0.35">
      <c r="I1076" t="s">
        <v>1696</v>
      </c>
    </row>
    <row r="1077" spans="9:9" x14ac:dyDescent="0.35">
      <c r="I1077" t="s">
        <v>1697</v>
      </c>
    </row>
    <row r="1078" spans="9:9" x14ac:dyDescent="0.35">
      <c r="I1078" t="s">
        <v>1698</v>
      </c>
    </row>
    <row r="1079" spans="9:9" x14ac:dyDescent="0.35">
      <c r="I1079" t="s">
        <v>1699</v>
      </c>
    </row>
    <row r="1080" spans="9:9" x14ac:dyDescent="0.35">
      <c r="I1080" t="s">
        <v>1700</v>
      </c>
    </row>
    <row r="1081" spans="9:9" x14ac:dyDescent="0.35">
      <c r="I1081" t="s">
        <v>1701</v>
      </c>
    </row>
    <row r="1082" spans="9:9" x14ac:dyDescent="0.35">
      <c r="I1082" t="s">
        <v>1702</v>
      </c>
    </row>
    <row r="1083" spans="9:9" x14ac:dyDescent="0.35">
      <c r="I1083" t="s">
        <v>1703</v>
      </c>
    </row>
    <row r="1084" spans="9:9" x14ac:dyDescent="0.35">
      <c r="I1084" t="s">
        <v>1704</v>
      </c>
    </row>
    <row r="1085" spans="9:9" x14ac:dyDescent="0.35">
      <c r="I1085" t="s">
        <v>1705</v>
      </c>
    </row>
    <row r="1086" spans="9:9" x14ac:dyDescent="0.35">
      <c r="I1086" t="s">
        <v>1706</v>
      </c>
    </row>
    <row r="1087" spans="9:9" x14ac:dyDescent="0.35">
      <c r="I1087" t="s">
        <v>1707</v>
      </c>
    </row>
    <row r="1088" spans="9:9" x14ac:dyDescent="0.35">
      <c r="I1088" t="s">
        <v>1708</v>
      </c>
    </row>
    <row r="1089" spans="9:9" x14ac:dyDescent="0.35">
      <c r="I1089" t="s">
        <v>1709</v>
      </c>
    </row>
    <row r="1090" spans="9:9" x14ac:dyDescent="0.35">
      <c r="I1090" t="s">
        <v>1710</v>
      </c>
    </row>
    <row r="1091" spans="9:9" x14ac:dyDescent="0.35">
      <c r="I1091" t="s">
        <v>1711</v>
      </c>
    </row>
    <row r="1092" spans="9:9" x14ac:dyDescent="0.35">
      <c r="I1092" t="s">
        <v>1712</v>
      </c>
    </row>
    <row r="1093" spans="9:9" x14ac:dyDescent="0.35">
      <c r="I1093" t="s">
        <v>1713</v>
      </c>
    </row>
    <row r="1094" spans="9:9" x14ac:dyDescent="0.35">
      <c r="I1094" t="s">
        <v>1714</v>
      </c>
    </row>
    <row r="1095" spans="9:9" x14ac:dyDescent="0.35">
      <c r="I1095" t="s">
        <v>1715</v>
      </c>
    </row>
    <row r="1096" spans="9:9" x14ac:dyDescent="0.35">
      <c r="I1096" t="s">
        <v>1716</v>
      </c>
    </row>
    <row r="1097" spans="9:9" x14ac:dyDescent="0.35">
      <c r="I1097" t="s">
        <v>1717</v>
      </c>
    </row>
    <row r="1098" spans="9:9" x14ac:dyDescent="0.35">
      <c r="I1098" t="s">
        <v>1718</v>
      </c>
    </row>
    <row r="1099" spans="9:9" x14ac:dyDescent="0.35">
      <c r="I1099" t="s">
        <v>1719</v>
      </c>
    </row>
    <row r="1100" spans="9:9" x14ac:dyDescent="0.35">
      <c r="I1100" t="s">
        <v>1720</v>
      </c>
    </row>
    <row r="1101" spans="9:9" x14ac:dyDescent="0.35">
      <c r="I1101" t="s">
        <v>1721</v>
      </c>
    </row>
    <row r="1102" spans="9:9" x14ac:dyDescent="0.35">
      <c r="I1102" t="s">
        <v>1722</v>
      </c>
    </row>
    <row r="1103" spans="9:9" x14ac:dyDescent="0.35">
      <c r="I1103" t="s">
        <v>1723</v>
      </c>
    </row>
    <row r="1104" spans="9:9" x14ac:dyDescent="0.35">
      <c r="I1104" t="s">
        <v>1724</v>
      </c>
    </row>
    <row r="1105" spans="9:9" x14ac:dyDescent="0.35">
      <c r="I1105" t="s">
        <v>1725</v>
      </c>
    </row>
    <row r="1106" spans="9:9" x14ac:dyDescent="0.35">
      <c r="I1106" t="s">
        <v>1726</v>
      </c>
    </row>
    <row r="1107" spans="9:9" x14ac:dyDescent="0.35">
      <c r="I1107" t="s">
        <v>1727</v>
      </c>
    </row>
    <row r="1108" spans="9:9" x14ac:dyDescent="0.35">
      <c r="I1108" t="s">
        <v>1728</v>
      </c>
    </row>
    <row r="1109" spans="9:9" x14ac:dyDescent="0.35">
      <c r="I1109" t="s">
        <v>1729</v>
      </c>
    </row>
    <row r="1110" spans="9:9" x14ac:dyDescent="0.35">
      <c r="I1110" t="s">
        <v>1730</v>
      </c>
    </row>
    <row r="1111" spans="9:9" x14ac:dyDescent="0.35">
      <c r="I1111" t="s">
        <v>1731</v>
      </c>
    </row>
    <row r="1112" spans="9:9" x14ac:dyDescent="0.35">
      <c r="I1112" t="s">
        <v>1732</v>
      </c>
    </row>
    <row r="1113" spans="9:9" x14ac:dyDescent="0.35">
      <c r="I1113" t="s">
        <v>1733</v>
      </c>
    </row>
    <row r="1114" spans="9:9" x14ac:dyDescent="0.35">
      <c r="I1114" t="s">
        <v>1734</v>
      </c>
    </row>
    <row r="1115" spans="9:9" x14ac:dyDescent="0.35">
      <c r="I1115" t="s">
        <v>1735</v>
      </c>
    </row>
    <row r="1116" spans="9:9" x14ac:dyDescent="0.35">
      <c r="I1116" t="s">
        <v>1736</v>
      </c>
    </row>
    <row r="1117" spans="9:9" x14ac:dyDescent="0.35">
      <c r="I1117" t="s">
        <v>1737</v>
      </c>
    </row>
    <row r="1118" spans="9:9" x14ac:dyDescent="0.35">
      <c r="I1118" t="s">
        <v>1738</v>
      </c>
    </row>
    <row r="1119" spans="9:9" x14ac:dyDescent="0.35">
      <c r="I1119" t="s">
        <v>1739</v>
      </c>
    </row>
    <row r="1120" spans="9:9" x14ac:dyDescent="0.35">
      <c r="I1120" t="s">
        <v>1740</v>
      </c>
    </row>
    <row r="1121" spans="9:9" x14ac:dyDescent="0.35">
      <c r="I1121" t="s">
        <v>1741</v>
      </c>
    </row>
    <row r="1122" spans="9:9" x14ac:dyDescent="0.35">
      <c r="I1122" t="s">
        <v>1742</v>
      </c>
    </row>
    <row r="1123" spans="9:9" x14ac:dyDescent="0.35">
      <c r="I1123" t="s">
        <v>1743</v>
      </c>
    </row>
    <row r="1124" spans="9:9" x14ac:dyDescent="0.35">
      <c r="I1124" t="s">
        <v>1744</v>
      </c>
    </row>
    <row r="1125" spans="9:9" x14ac:dyDescent="0.35">
      <c r="I1125" t="s">
        <v>1745</v>
      </c>
    </row>
    <row r="1126" spans="9:9" x14ac:dyDescent="0.35">
      <c r="I1126" t="s">
        <v>1746</v>
      </c>
    </row>
    <row r="1127" spans="9:9" x14ac:dyDescent="0.35">
      <c r="I1127" t="s">
        <v>1747</v>
      </c>
    </row>
    <row r="1128" spans="9:9" x14ac:dyDescent="0.35">
      <c r="I1128" t="s">
        <v>1748</v>
      </c>
    </row>
    <row r="1129" spans="9:9" x14ac:dyDescent="0.35">
      <c r="I1129" t="s">
        <v>1749</v>
      </c>
    </row>
    <row r="1130" spans="9:9" x14ac:dyDescent="0.35">
      <c r="I1130" t="s">
        <v>1750</v>
      </c>
    </row>
    <row r="1131" spans="9:9" x14ac:dyDescent="0.35">
      <c r="I1131" t="s">
        <v>1751</v>
      </c>
    </row>
    <row r="1132" spans="9:9" x14ac:dyDescent="0.35">
      <c r="I1132" t="s">
        <v>1752</v>
      </c>
    </row>
    <row r="1133" spans="9:9" x14ac:dyDescent="0.35">
      <c r="I1133" t="s">
        <v>1753</v>
      </c>
    </row>
    <row r="1134" spans="9:9" x14ac:dyDescent="0.35">
      <c r="I1134" t="s">
        <v>1754</v>
      </c>
    </row>
    <row r="1135" spans="9:9" x14ac:dyDescent="0.35">
      <c r="I1135" t="s">
        <v>1755</v>
      </c>
    </row>
    <row r="1136" spans="9:9" x14ac:dyDescent="0.35">
      <c r="I1136" t="s">
        <v>1756</v>
      </c>
    </row>
    <row r="1137" spans="9:9" x14ac:dyDescent="0.35">
      <c r="I1137" t="s">
        <v>1757</v>
      </c>
    </row>
    <row r="1138" spans="9:9" x14ac:dyDescent="0.35">
      <c r="I1138" t="s">
        <v>1758</v>
      </c>
    </row>
    <row r="1139" spans="9:9" x14ac:dyDescent="0.35">
      <c r="I1139" t="s">
        <v>1759</v>
      </c>
    </row>
    <row r="1140" spans="9:9" x14ac:dyDescent="0.35">
      <c r="I1140" t="s">
        <v>1760</v>
      </c>
    </row>
    <row r="1141" spans="9:9" x14ac:dyDescent="0.35">
      <c r="I1141" t="s">
        <v>1761</v>
      </c>
    </row>
    <row r="1142" spans="9:9" x14ac:dyDescent="0.35">
      <c r="I1142" t="s">
        <v>1762</v>
      </c>
    </row>
    <row r="1143" spans="9:9" x14ac:dyDescent="0.35">
      <c r="I1143" t="s">
        <v>1763</v>
      </c>
    </row>
    <row r="1144" spans="9:9" x14ac:dyDescent="0.35">
      <c r="I1144" t="s">
        <v>1764</v>
      </c>
    </row>
    <row r="1145" spans="9:9" x14ac:dyDescent="0.35">
      <c r="I1145" t="s">
        <v>1765</v>
      </c>
    </row>
    <row r="1146" spans="9:9" x14ac:dyDescent="0.35">
      <c r="I1146" t="s">
        <v>1766</v>
      </c>
    </row>
    <row r="1147" spans="9:9" x14ac:dyDescent="0.35">
      <c r="I1147" t="s">
        <v>1767</v>
      </c>
    </row>
    <row r="1148" spans="9:9" x14ac:dyDescent="0.35">
      <c r="I1148" t="s">
        <v>1768</v>
      </c>
    </row>
    <row r="1149" spans="9:9" x14ac:dyDescent="0.35">
      <c r="I1149" t="s">
        <v>1769</v>
      </c>
    </row>
    <row r="1150" spans="9:9" x14ac:dyDescent="0.35">
      <c r="I1150" t="s">
        <v>1770</v>
      </c>
    </row>
    <row r="1151" spans="9:9" x14ac:dyDescent="0.35">
      <c r="I1151" t="s">
        <v>1771</v>
      </c>
    </row>
    <row r="1152" spans="9:9" x14ac:dyDescent="0.35">
      <c r="I1152" t="s">
        <v>1772</v>
      </c>
    </row>
    <row r="1153" spans="9:9" x14ac:dyDescent="0.35">
      <c r="I1153" t="s">
        <v>1773</v>
      </c>
    </row>
    <row r="1154" spans="9:9" x14ac:dyDescent="0.35">
      <c r="I1154" t="s">
        <v>1774</v>
      </c>
    </row>
    <row r="1155" spans="9:9" x14ac:dyDescent="0.35">
      <c r="I1155" t="s">
        <v>1775</v>
      </c>
    </row>
    <row r="1156" spans="9:9" x14ac:dyDescent="0.35">
      <c r="I1156" t="s">
        <v>1776</v>
      </c>
    </row>
    <row r="1157" spans="9:9" x14ac:dyDescent="0.35">
      <c r="I1157" t="s">
        <v>1777</v>
      </c>
    </row>
    <row r="1158" spans="9:9" x14ac:dyDescent="0.35">
      <c r="I1158" t="s">
        <v>1778</v>
      </c>
    </row>
    <row r="1159" spans="9:9" x14ac:dyDescent="0.35">
      <c r="I1159" t="s">
        <v>1779</v>
      </c>
    </row>
    <row r="1160" spans="9:9" x14ac:dyDescent="0.35">
      <c r="I1160" t="s">
        <v>1780</v>
      </c>
    </row>
    <row r="1161" spans="9:9" x14ac:dyDescent="0.35">
      <c r="I1161" t="s">
        <v>1781</v>
      </c>
    </row>
    <row r="1162" spans="9:9" x14ac:dyDescent="0.35">
      <c r="I1162" t="s">
        <v>1782</v>
      </c>
    </row>
    <row r="1163" spans="9:9" x14ac:dyDescent="0.35">
      <c r="I1163" t="s">
        <v>1783</v>
      </c>
    </row>
    <row r="1164" spans="9:9" x14ac:dyDescent="0.35">
      <c r="I1164" t="s">
        <v>1784</v>
      </c>
    </row>
    <row r="1165" spans="9:9" x14ac:dyDescent="0.35">
      <c r="I1165" t="s">
        <v>1785</v>
      </c>
    </row>
    <row r="1166" spans="9:9" x14ac:dyDescent="0.35">
      <c r="I1166" t="s">
        <v>1786</v>
      </c>
    </row>
    <row r="1167" spans="9:9" x14ac:dyDescent="0.35">
      <c r="I1167" t="s">
        <v>1787</v>
      </c>
    </row>
    <row r="1168" spans="9:9" x14ac:dyDescent="0.35">
      <c r="I1168" t="s">
        <v>1788</v>
      </c>
    </row>
    <row r="1169" spans="9:9" x14ac:dyDescent="0.35">
      <c r="I1169" t="s">
        <v>1789</v>
      </c>
    </row>
    <row r="1170" spans="9:9" x14ac:dyDescent="0.35">
      <c r="I1170" t="s">
        <v>1790</v>
      </c>
    </row>
    <row r="1171" spans="9:9" x14ac:dyDescent="0.35">
      <c r="I1171" t="s">
        <v>1791</v>
      </c>
    </row>
    <row r="1172" spans="9:9" x14ac:dyDescent="0.35">
      <c r="I1172" t="s">
        <v>1792</v>
      </c>
    </row>
    <row r="1173" spans="9:9" x14ac:dyDescent="0.35">
      <c r="I1173" t="s">
        <v>1793</v>
      </c>
    </row>
    <row r="1174" spans="9:9" x14ac:dyDescent="0.35">
      <c r="I1174" t="s">
        <v>1794</v>
      </c>
    </row>
    <row r="1175" spans="9:9" x14ac:dyDescent="0.35">
      <c r="I1175" t="s">
        <v>1795</v>
      </c>
    </row>
    <row r="1176" spans="9:9" x14ac:dyDescent="0.35">
      <c r="I1176" t="s">
        <v>1796</v>
      </c>
    </row>
    <row r="1177" spans="9:9" x14ac:dyDescent="0.35">
      <c r="I1177" t="s">
        <v>1797</v>
      </c>
    </row>
    <row r="1178" spans="9:9" x14ac:dyDescent="0.35">
      <c r="I1178" t="s">
        <v>1798</v>
      </c>
    </row>
    <row r="1179" spans="9:9" x14ac:dyDescent="0.35">
      <c r="I1179" t="s">
        <v>1799</v>
      </c>
    </row>
    <row r="1180" spans="9:9" x14ac:dyDescent="0.35">
      <c r="I1180" t="s">
        <v>1800</v>
      </c>
    </row>
    <row r="1181" spans="9:9" x14ac:dyDescent="0.35">
      <c r="I1181" t="s">
        <v>1801</v>
      </c>
    </row>
    <row r="1182" spans="9:9" x14ac:dyDescent="0.35">
      <c r="I1182" t="s">
        <v>1802</v>
      </c>
    </row>
    <row r="1183" spans="9:9" x14ac:dyDescent="0.35">
      <c r="I1183" t="s">
        <v>1803</v>
      </c>
    </row>
    <row r="1184" spans="9:9" x14ac:dyDescent="0.35">
      <c r="I1184" t="s">
        <v>1804</v>
      </c>
    </row>
    <row r="1185" spans="9:9" x14ac:dyDescent="0.35">
      <c r="I1185" t="s">
        <v>1805</v>
      </c>
    </row>
    <row r="1186" spans="9:9" x14ac:dyDescent="0.35">
      <c r="I1186" t="s">
        <v>1806</v>
      </c>
    </row>
    <row r="1187" spans="9:9" x14ac:dyDescent="0.35">
      <c r="I1187" t="s">
        <v>1807</v>
      </c>
    </row>
    <row r="1188" spans="9:9" x14ac:dyDescent="0.35">
      <c r="I1188" t="s">
        <v>1808</v>
      </c>
    </row>
    <row r="1189" spans="9:9" x14ac:dyDescent="0.35">
      <c r="I1189" t="s">
        <v>1809</v>
      </c>
    </row>
    <row r="1190" spans="9:9" x14ac:dyDescent="0.35">
      <c r="I1190" t="s">
        <v>1810</v>
      </c>
    </row>
    <row r="1191" spans="9:9" x14ac:dyDescent="0.35">
      <c r="I1191" t="s">
        <v>1811</v>
      </c>
    </row>
    <row r="1192" spans="9:9" x14ac:dyDescent="0.35">
      <c r="I1192" t="s">
        <v>1812</v>
      </c>
    </row>
    <row r="1193" spans="9:9" x14ac:dyDescent="0.35">
      <c r="I1193" t="s">
        <v>1813</v>
      </c>
    </row>
    <row r="1194" spans="9:9" x14ac:dyDescent="0.35">
      <c r="I1194" t="s">
        <v>1814</v>
      </c>
    </row>
    <row r="1195" spans="9:9" x14ac:dyDescent="0.35">
      <c r="I1195" t="s">
        <v>1815</v>
      </c>
    </row>
    <row r="1196" spans="9:9" x14ac:dyDescent="0.35">
      <c r="I1196" t="s">
        <v>1816</v>
      </c>
    </row>
    <row r="1197" spans="9:9" x14ac:dyDescent="0.35">
      <c r="I1197" t="s">
        <v>1817</v>
      </c>
    </row>
    <row r="1198" spans="9:9" x14ac:dyDescent="0.35">
      <c r="I1198" t="s">
        <v>1818</v>
      </c>
    </row>
    <row r="1199" spans="9:9" x14ac:dyDescent="0.35">
      <c r="I1199" t="s">
        <v>1819</v>
      </c>
    </row>
    <row r="1200" spans="9:9" x14ac:dyDescent="0.35">
      <c r="I1200" t="s">
        <v>1820</v>
      </c>
    </row>
    <row r="1201" spans="9:9" x14ac:dyDescent="0.35">
      <c r="I1201" t="s">
        <v>1821</v>
      </c>
    </row>
    <row r="1202" spans="9:9" x14ac:dyDescent="0.35">
      <c r="I1202" t="s">
        <v>1822</v>
      </c>
    </row>
    <row r="1203" spans="9:9" x14ac:dyDescent="0.35">
      <c r="I1203" t="s">
        <v>1823</v>
      </c>
    </row>
    <row r="1204" spans="9:9" x14ac:dyDescent="0.35">
      <c r="I1204" t="s">
        <v>1824</v>
      </c>
    </row>
    <row r="1205" spans="9:9" x14ac:dyDescent="0.35">
      <c r="I1205" t="s">
        <v>1825</v>
      </c>
    </row>
    <row r="1206" spans="9:9" x14ac:dyDescent="0.35">
      <c r="I1206" t="s">
        <v>1826</v>
      </c>
    </row>
    <row r="1207" spans="9:9" x14ac:dyDescent="0.35">
      <c r="I1207" t="s">
        <v>1827</v>
      </c>
    </row>
    <row r="1208" spans="9:9" x14ac:dyDescent="0.35">
      <c r="I1208" t="s">
        <v>1828</v>
      </c>
    </row>
    <row r="1209" spans="9:9" x14ac:dyDescent="0.35">
      <c r="I1209" t="s">
        <v>1829</v>
      </c>
    </row>
    <row r="1210" spans="9:9" x14ac:dyDescent="0.35">
      <c r="I1210" t="s">
        <v>1830</v>
      </c>
    </row>
    <row r="1211" spans="9:9" x14ac:dyDescent="0.35">
      <c r="I1211" t="s">
        <v>1831</v>
      </c>
    </row>
    <row r="1212" spans="9:9" x14ac:dyDescent="0.35">
      <c r="I1212" t="s">
        <v>1832</v>
      </c>
    </row>
    <row r="1213" spans="9:9" x14ac:dyDescent="0.35">
      <c r="I1213" t="s">
        <v>1833</v>
      </c>
    </row>
    <row r="1214" spans="9:9" x14ac:dyDescent="0.35">
      <c r="I1214" t="s">
        <v>1834</v>
      </c>
    </row>
    <row r="1215" spans="9:9" x14ac:dyDescent="0.35">
      <c r="I1215" t="s">
        <v>1835</v>
      </c>
    </row>
    <row r="1216" spans="9:9" x14ac:dyDescent="0.35">
      <c r="I1216" t="s">
        <v>1836</v>
      </c>
    </row>
    <row r="1217" spans="9:9" x14ac:dyDescent="0.35">
      <c r="I1217" t="s">
        <v>1837</v>
      </c>
    </row>
    <row r="1218" spans="9:9" x14ac:dyDescent="0.35">
      <c r="I1218" t="s">
        <v>1838</v>
      </c>
    </row>
    <row r="1219" spans="9:9" x14ac:dyDescent="0.35">
      <c r="I1219" t="s">
        <v>1839</v>
      </c>
    </row>
    <row r="1220" spans="9:9" x14ac:dyDescent="0.35">
      <c r="I1220" t="s">
        <v>1840</v>
      </c>
    </row>
    <row r="1221" spans="9:9" x14ac:dyDescent="0.35">
      <c r="I1221" t="s">
        <v>1841</v>
      </c>
    </row>
    <row r="1222" spans="9:9" x14ac:dyDescent="0.35">
      <c r="I1222" t="s">
        <v>1842</v>
      </c>
    </row>
    <row r="1223" spans="9:9" x14ac:dyDescent="0.35">
      <c r="I1223" t="s">
        <v>1843</v>
      </c>
    </row>
    <row r="1224" spans="9:9" x14ac:dyDescent="0.35">
      <c r="I1224" t="s">
        <v>1844</v>
      </c>
    </row>
    <row r="1225" spans="9:9" x14ac:dyDescent="0.35">
      <c r="I1225" t="s">
        <v>1845</v>
      </c>
    </row>
    <row r="1226" spans="9:9" x14ac:dyDescent="0.35">
      <c r="I1226" t="s">
        <v>1846</v>
      </c>
    </row>
    <row r="1227" spans="9:9" x14ac:dyDescent="0.35">
      <c r="I1227" t="s">
        <v>1847</v>
      </c>
    </row>
    <row r="1228" spans="9:9" x14ac:dyDescent="0.35">
      <c r="I1228" t="s">
        <v>1848</v>
      </c>
    </row>
    <row r="1229" spans="9:9" x14ac:dyDescent="0.35">
      <c r="I1229" t="s">
        <v>1849</v>
      </c>
    </row>
    <row r="1230" spans="9:9" x14ac:dyDescent="0.35">
      <c r="I1230" t="s">
        <v>1850</v>
      </c>
    </row>
    <row r="1231" spans="9:9" x14ac:dyDescent="0.35">
      <c r="I1231" t="s">
        <v>1851</v>
      </c>
    </row>
    <row r="1232" spans="9:9" x14ac:dyDescent="0.35">
      <c r="I1232" t="s">
        <v>1852</v>
      </c>
    </row>
    <row r="1233" spans="9:9" x14ac:dyDescent="0.35">
      <c r="I1233" t="s">
        <v>1853</v>
      </c>
    </row>
    <row r="1234" spans="9:9" x14ac:dyDescent="0.35">
      <c r="I1234" t="s">
        <v>1854</v>
      </c>
    </row>
    <row r="1235" spans="9:9" x14ac:dyDescent="0.35">
      <c r="I1235" t="s">
        <v>1855</v>
      </c>
    </row>
    <row r="1236" spans="9:9" x14ac:dyDescent="0.35">
      <c r="I1236" t="s">
        <v>1856</v>
      </c>
    </row>
    <row r="1237" spans="9:9" x14ac:dyDescent="0.35">
      <c r="I1237" t="s">
        <v>1857</v>
      </c>
    </row>
    <row r="1238" spans="9:9" x14ac:dyDescent="0.35">
      <c r="I1238" t="s">
        <v>1858</v>
      </c>
    </row>
    <row r="1239" spans="9:9" x14ac:dyDescent="0.35">
      <c r="I1239" t="s">
        <v>1859</v>
      </c>
    </row>
    <row r="1240" spans="9:9" x14ac:dyDescent="0.35">
      <c r="I1240" t="s">
        <v>1860</v>
      </c>
    </row>
    <row r="1241" spans="9:9" x14ac:dyDescent="0.35">
      <c r="I1241" t="s">
        <v>1861</v>
      </c>
    </row>
    <row r="1242" spans="9:9" x14ac:dyDescent="0.35">
      <c r="I1242" t="s">
        <v>1862</v>
      </c>
    </row>
    <row r="1243" spans="9:9" x14ac:dyDescent="0.35">
      <c r="I1243" t="s">
        <v>1863</v>
      </c>
    </row>
    <row r="1244" spans="9:9" x14ac:dyDescent="0.35">
      <c r="I1244" t="s">
        <v>1864</v>
      </c>
    </row>
    <row r="1245" spans="9:9" x14ac:dyDescent="0.35">
      <c r="I1245" t="s">
        <v>1865</v>
      </c>
    </row>
    <row r="1246" spans="9:9" x14ac:dyDescent="0.35">
      <c r="I1246" t="s">
        <v>1866</v>
      </c>
    </row>
    <row r="1247" spans="9:9" x14ac:dyDescent="0.35">
      <c r="I1247" t="s">
        <v>1867</v>
      </c>
    </row>
    <row r="1248" spans="9:9" x14ac:dyDescent="0.35">
      <c r="I1248" t="s">
        <v>1868</v>
      </c>
    </row>
    <row r="1249" spans="9:9" x14ac:dyDescent="0.35">
      <c r="I1249" t="s">
        <v>1869</v>
      </c>
    </row>
    <row r="1250" spans="9:9" x14ac:dyDescent="0.35">
      <c r="I1250" t="s">
        <v>1870</v>
      </c>
    </row>
    <row r="1251" spans="9:9" x14ac:dyDescent="0.35">
      <c r="I1251" t="s">
        <v>1871</v>
      </c>
    </row>
    <row r="1252" spans="9:9" x14ac:dyDescent="0.35">
      <c r="I1252" t="s">
        <v>1872</v>
      </c>
    </row>
    <row r="1253" spans="9:9" x14ac:dyDescent="0.35">
      <c r="I1253" t="s">
        <v>1873</v>
      </c>
    </row>
    <row r="1254" spans="9:9" x14ac:dyDescent="0.35">
      <c r="I1254" t="s">
        <v>1874</v>
      </c>
    </row>
    <row r="1255" spans="9:9" x14ac:dyDescent="0.35">
      <c r="I1255" t="s">
        <v>1875</v>
      </c>
    </row>
    <row r="1256" spans="9:9" x14ac:dyDescent="0.35">
      <c r="I1256" t="s">
        <v>1876</v>
      </c>
    </row>
    <row r="1257" spans="9:9" x14ac:dyDescent="0.35">
      <c r="I1257" t="s">
        <v>1877</v>
      </c>
    </row>
    <row r="1258" spans="9:9" x14ac:dyDescent="0.35">
      <c r="I1258" t="s">
        <v>1878</v>
      </c>
    </row>
    <row r="1259" spans="9:9" x14ac:dyDescent="0.35">
      <c r="I1259" t="s">
        <v>1879</v>
      </c>
    </row>
    <row r="1260" spans="9:9" x14ac:dyDescent="0.35">
      <c r="I1260" t="s">
        <v>1880</v>
      </c>
    </row>
    <row r="1261" spans="9:9" x14ac:dyDescent="0.35">
      <c r="I1261" t="s">
        <v>1881</v>
      </c>
    </row>
    <row r="1262" spans="9:9" x14ac:dyDescent="0.35">
      <c r="I1262" t="s">
        <v>1882</v>
      </c>
    </row>
    <row r="1263" spans="9:9" x14ac:dyDescent="0.35">
      <c r="I1263" t="s">
        <v>1883</v>
      </c>
    </row>
    <row r="1264" spans="9:9" x14ac:dyDescent="0.35">
      <c r="I1264" t="s">
        <v>1884</v>
      </c>
    </row>
    <row r="1265" spans="9:9" x14ac:dyDescent="0.35">
      <c r="I1265" t="s">
        <v>1885</v>
      </c>
    </row>
    <row r="1266" spans="9:9" x14ac:dyDescent="0.35">
      <c r="I1266" t="s">
        <v>1886</v>
      </c>
    </row>
    <row r="1267" spans="9:9" x14ac:dyDescent="0.35">
      <c r="I1267" t="s">
        <v>1887</v>
      </c>
    </row>
    <row r="1268" spans="9:9" x14ac:dyDescent="0.35">
      <c r="I1268" t="s">
        <v>1888</v>
      </c>
    </row>
    <row r="1269" spans="9:9" x14ac:dyDescent="0.35">
      <c r="I1269" t="s">
        <v>1889</v>
      </c>
    </row>
    <row r="1270" spans="9:9" x14ac:dyDescent="0.35">
      <c r="I1270" t="s">
        <v>1890</v>
      </c>
    </row>
    <row r="1271" spans="9:9" x14ac:dyDescent="0.35">
      <c r="I1271" t="s">
        <v>1891</v>
      </c>
    </row>
    <row r="1272" spans="9:9" x14ac:dyDescent="0.35">
      <c r="I1272" t="s">
        <v>1892</v>
      </c>
    </row>
    <row r="1273" spans="9:9" x14ac:dyDescent="0.35">
      <c r="I1273" t="s">
        <v>1893</v>
      </c>
    </row>
    <row r="1274" spans="9:9" x14ac:dyDescent="0.35">
      <c r="I1274" t="s">
        <v>1894</v>
      </c>
    </row>
    <row r="1275" spans="9:9" x14ac:dyDescent="0.35">
      <c r="I1275" t="s">
        <v>1895</v>
      </c>
    </row>
    <row r="1276" spans="9:9" x14ac:dyDescent="0.35">
      <c r="I1276" t="s">
        <v>1896</v>
      </c>
    </row>
    <row r="1277" spans="9:9" x14ac:dyDescent="0.35">
      <c r="I1277" t="s">
        <v>1897</v>
      </c>
    </row>
    <row r="1278" spans="9:9" x14ac:dyDescent="0.35">
      <c r="I1278" t="s">
        <v>1898</v>
      </c>
    </row>
    <row r="1279" spans="9:9" x14ac:dyDescent="0.35">
      <c r="I1279" t="s">
        <v>1899</v>
      </c>
    </row>
    <row r="1280" spans="9:9" x14ac:dyDescent="0.35">
      <c r="I1280" t="s">
        <v>1900</v>
      </c>
    </row>
    <row r="1281" spans="9:9" x14ac:dyDescent="0.35">
      <c r="I1281" t="s">
        <v>1901</v>
      </c>
    </row>
    <row r="1282" spans="9:9" x14ac:dyDescent="0.35">
      <c r="I1282" t="s">
        <v>1902</v>
      </c>
    </row>
    <row r="1283" spans="9:9" x14ac:dyDescent="0.35">
      <c r="I1283" t="s">
        <v>1903</v>
      </c>
    </row>
    <row r="1284" spans="9:9" x14ac:dyDescent="0.35">
      <c r="I1284" t="s">
        <v>1904</v>
      </c>
    </row>
    <row r="1285" spans="9:9" x14ac:dyDescent="0.35">
      <c r="I1285" t="s">
        <v>1905</v>
      </c>
    </row>
    <row r="1286" spans="9:9" x14ac:dyDescent="0.35">
      <c r="I1286" t="s">
        <v>1906</v>
      </c>
    </row>
    <row r="1287" spans="9:9" x14ac:dyDescent="0.35">
      <c r="I1287" t="s">
        <v>1907</v>
      </c>
    </row>
    <row r="1288" spans="9:9" x14ac:dyDescent="0.35">
      <c r="I1288" t="s">
        <v>1908</v>
      </c>
    </row>
    <row r="1289" spans="9:9" x14ac:dyDescent="0.35">
      <c r="I1289" t="s">
        <v>1909</v>
      </c>
    </row>
    <row r="1290" spans="9:9" x14ac:dyDescent="0.35">
      <c r="I1290" t="s">
        <v>1910</v>
      </c>
    </row>
    <row r="1291" spans="9:9" x14ac:dyDescent="0.35">
      <c r="I1291" t="s">
        <v>1911</v>
      </c>
    </row>
    <row r="1292" spans="9:9" x14ac:dyDescent="0.35">
      <c r="I1292" t="s">
        <v>1912</v>
      </c>
    </row>
    <row r="1293" spans="9:9" x14ac:dyDescent="0.35">
      <c r="I1293" t="s">
        <v>1913</v>
      </c>
    </row>
    <row r="1294" spans="9:9" x14ac:dyDescent="0.35">
      <c r="I1294" t="s">
        <v>1914</v>
      </c>
    </row>
    <row r="1295" spans="9:9" x14ac:dyDescent="0.35">
      <c r="I1295" t="s">
        <v>1915</v>
      </c>
    </row>
    <row r="1296" spans="9:9" x14ac:dyDescent="0.35">
      <c r="I1296" t="s">
        <v>1916</v>
      </c>
    </row>
    <row r="1297" spans="9:9" x14ac:dyDescent="0.35">
      <c r="I1297" t="s">
        <v>1917</v>
      </c>
    </row>
    <row r="1298" spans="9:9" x14ac:dyDescent="0.35">
      <c r="I1298" t="s">
        <v>1918</v>
      </c>
    </row>
    <row r="1299" spans="9:9" x14ac:dyDescent="0.35">
      <c r="I1299" t="s">
        <v>1919</v>
      </c>
    </row>
    <row r="1300" spans="9:9" x14ac:dyDescent="0.35">
      <c r="I1300" t="s">
        <v>1920</v>
      </c>
    </row>
    <row r="1301" spans="9:9" x14ac:dyDescent="0.35">
      <c r="I1301" t="s">
        <v>1921</v>
      </c>
    </row>
    <row r="1302" spans="9:9" x14ac:dyDescent="0.35">
      <c r="I1302" t="s">
        <v>1922</v>
      </c>
    </row>
    <row r="1303" spans="9:9" x14ac:dyDescent="0.35">
      <c r="I1303" t="s">
        <v>1923</v>
      </c>
    </row>
    <row r="1304" spans="9:9" x14ac:dyDescent="0.35">
      <c r="I1304" t="s">
        <v>1924</v>
      </c>
    </row>
    <row r="1305" spans="9:9" x14ac:dyDescent="0.35">
      <c r="I1305" t="s">
        <v>1925</v>
      </c>
    </row>
    <row r="1306" spans="9:9" x14ac:dyDescent="0.35">
      <c r="I1306" t="s">
        <v>1926</v>
      </c>
    </row>
    <row r="1307" spans="9:9" x14ac:dyDescent="0.35">
      <c r="I1307" t="s">
        <v>1927</v>
      </c>
    </row>
    <row r="1308" spans="9:9" x14ac:dyDescent="0.35">
      <c r="I1308" t="s">
        <v>1928</v>
      </c>
    </row>
    <row r="1309" spans="9:9" x14ac:dyDescent="0.35">
      <c r="I1309" t="s">
        <v>1929</v>
      </c>
    </row>
    <row r="1310" spans="9:9" x14ac:dyDescent="0.35">
      <c r="I1310" t="s">
        <v>1930</v>
      </c>
    </row>
    <row r="1311" spans="9:9" x14ac:dyDescent="0.35">
      <c r="I1311" t="s">
        <v>1931</v>
      </c>
    </row>
    <row r="1312" spans="9:9" x14ac:dyDescent="0.35">
      <c r="I1312" t="s">
        <v>1932</v>
      </c>
    </row>
    <row r="1313" spans="9:9" x14ac:dyDescent="0.35">
      <c r="I1313" t="s">
        <v>1933</v>
      </c>
    </row>
    <row r="1314" spans="9:9" x14ac:dyDescent="0.35">
      <c r="I1314" t="s">
        <v>1934</v>
      </c>
    </row>
    <row r="1315" spans="9:9" x14ac:dyDescent="0.35">
      <c r="I1315" t="s">
        <v>1935</v>
      </c>
    </row>
    <row r="1316" spans="9:9" x14ac:dyDescent="0.35">
      <c r="I1316" t="s">
        <v>1936</v>
      </c>
    </row>
    <row r="1317" spans="9:9" x14ac:dyDescent="0.35">
      <c r="I1317" t="s">
        <v>1937</v>
      </c>
    </row>
    <row r="1318" spans="9:9" x14ac:dyDescent="0.35">
      <c r="I1318" t="s">
        <v>1938</v>
      </c>
    </row>
    <row r="1319" spans="9:9" x14ac:dyDescent="0.35">
      <c r="I1319" t="s">
        <v>1939</v>
      </c>
    </row>
    <row r="1320" spans="9:9" x14ac:dyDescent="0.35">
      <c r="I1320" t="s">
        <v>1940</v>
      </c>
    </row>
    <row r="1321" spans="9:9" x14ac:dyDescent="0.35">
      <c r="I1321" t="s">
        <v>1941</v>
      </c>
    </row>
    <row r="1322" spans="9:9" x14ac:dyDescent="0.35">
      <c r="I1322" t="s">
        <v>1942</v>
      </c>
    </row>
    <row r="1323" spans="9:9" x14ac:dyDescent="0.35">
      <c r="I1323" t="s">
        <v>1943</v>
      </c>
    </row>
    <row r="1324" spans="9:9" x14ac:dyDescent="0.35">
      <c r="I1324" t="s">
        <v>1944</v>
      </c>
    </row>
    <row r="1325" spans="9:9" x14ac:dyDescent="0.35">
      <c r="I1325" t="s">
        <v>1945</v>
      </c>
    </row>
    <row r="1326" spans="9:9" x14ac:dyDescent="0.35">
      <c r="I1326" t="s">
        <v>1946</v>
      </c>
    </row>
    <row r="1327" spans="9:9" x14ac:dyDescent="0.35">
      <c r="I1327" t="s">
        <v>1947</v>
      </c>
    </row>
    <row r="1328" spans="9:9" x14ac:dyDescent="0.35">
      <c r="I1328" t="s">
        <v>1948</v>
      </c>
    </row>
    <row r="1329" spans="9:9" x14ac:dyDescent="0.35">
      <c r="I1329" t="s">
        <v>1949</v>
      </c>
    </row>
    <row r="1330" spans="9:9" x14ac:dyDescent="0.35">
      <c r="I1330" t="s">
        <v>1950</v>
      </c>
    </row>
    <row r="1331" spans="9:9" x14ac:dyDescent="0.35">
      <c r="I1331" t="s">
        <v>1951</v>
      </c>
    </row>
    <row r="1332" spans="9:9" x14ac:dyDescent="0.35">
      <c r="I1332" t="s">
        <v>1952</v>
      </c>
    </row>
    <row r="1333" spans="9:9" x14ac:dyDescent="0.35">
      <c r="I1333" t="s">
        <v>1953</v>
      </c>
    </row>
    <row r="1334" spans="9:9" x14ac:dyDescent="0.35">
      <c r="I1334" t="s">
        <v>1954</v>
      </c>
    </row>
    <row r="1335" spans="9:9" x14ac:dyDescent="0.35">
      <c r="I1335" t="s">
        <v>1955</v>
      </c>
    </row>
    <row r="1336" spans="9:9" x14ac:dyDescent="0.35">
      <c r="I1336" t="s">
        <v>1956</v>
      </c>
    </row>
    <row r="1337" spans="9:9" x14ac:dyDescent="0.35">
      <c r="I1337" t="s">
        <v>1957</v>
      </c>
    </row>
    <row r="1338" spans="9:9" x14ac:dyDescent="0.35">
      <c r="I1338" t="s">
        <v>1958</v>
      </c>
    </row>
    <row r="1339" spans="9:9" x14ac:dyDescent="0.35">
      <c r="I1339" t="s">
        <v>1959</v>
      </c>
    </row>
    <row r="1340" spans="9:9" x14ac:dyDescent="0.35">
      <c r="I1340" t="s">
        <v>1960</v>
      </c>
    </row>
    <row r="1341" spans="9:9" x14ac:dyDescent="0.35">
      <c r="I1341" t="s">
        <v>1961</v>
      </c>
    </row>
    <row r="1342" spans="9:9" x14ac:dyDescent="0.35">
      <c r="I1342" t="s">
        <v>1962</v>
      </c>
    </row>
    <row r="1343" spans="9:9" x14ac:dyDescent="0.35">
      <c r="I1343" t="s">
        <v>1963</v>
      </c>
    </row>
    <row r="1344" spans="9:9" x14ac:dyDescent="0.35">
      <c r="I1344" t="s">
        <v>1964</v>
      </c>
    </row>
    <row r="1345" spans="9:9" x14ac:dyDescent="0.35">
      <c r="I1345" t="s">
        <v>1965</v>
      </c>
    </row>
    <row r="1346" spans="9:9" x14ac:dyDescent="0.35">
      <c r="I1346" t="s">
        <v>1966</v>
      </c>
    </row>
    <row r="1347" spans="9:9" x14ac:dyDescent="0.35">
      <c r="I1347" t="s">
        <v>1967</v>
      </c>
    </row>
    <row r="1348" spans="9:9" x14ac:dyDescent="0.35">
      <c r="I1348" t="s">
        <v>1968</v>
      </c>
    </row>
    <row r="1349" spans="9:9" x14ac:dyDescent="0.35">
      <c r="I1349" t="s">
        <v>1969</v>
      </c>
    </row>
    <row r="1350" spans="9:9" x14ac:dyDescent="0.35">
      <c r="I1350" t="s">
        <v>1970</v>
      </c>
    </row>
    <row r="1351" spans="9:9" x14ac:dyDescent="0.35">
      <c r="I1351" t="s">
        <v>1971</v>
      </c>
    </row>
    <row r="1352" spans="9:9" x14ac:dyDescent="0.35">
      <c r="I1352" t="s">
        <v>1972</v>
      </c>
    </row>
    <row r="1353" spans="9:9" x14ac:dyDescent="0.35">
      <c r="I1353" t="s">
        <v>1973</v>
      </c>
    </row>
    <row r="1354" spans="9:9" x14ac:dyDescent="0.35">
      <c r="I1354" t="s">
        <v>1974</v>
      </c>
    </row>
    <row r="1355" spans="9:9" x14ac:dyDescent="0.35">
      <c r="I1355" t="s">
        <v>1975</v>
      </c>
    </row>
    <row r="1356" spans="9:9" x14ac:dyDescent="0.35">
      <c r="I1356" t="s">
        <v>1976</v>
      </c>
    </row>
    <row r="1357" spans="9:9" x14ac:dyDescent="0.35">
      <c r="I1357" t="s">
        <v>1977</v>
      </c>
    </row>
    <row r="1358" spans="9:9" x14ac:dyDescent="0.35">
      <c r="I1358" t="s">
        <v>1978</v>
      </c>
    </row>
    <row r="1359" spans="9:9" x14ac:dyDescent="0.35">
      <c r="I1359" t="s">
        <v>1979</v>
      </c>
    </row>
    <row r="1360" spans="9:9" x14ac:dyDescent="0.35">
      <c r="I1360" t="s">
        <v>1980</v>
      </c>
    </row>
    <row r="1361" spans="9:9" x14ac:dyDescent="0.35">
      <c r="I1361" t="s">
        <v>1981</v>
      </c>
    </row>
    <row r="1362" spans="9:9" x14ac:dyDescent="0.35">
      <c r="I1362" t="s">
        <v>1982</v>
      </c>
    </row>
    <row r="1363" spans="9:9" x14ac:dyDescent="0.35">
      <c r="I1363" t="s">
        <v>1983</v>
      </c>
    </row>
    <row r="1364" spans="9:9" x14ac:dyDescent="0.35">
      <c r="I1364" t="s">
        <v>1984</v>
      </c>
    </row>
    <row r="1365" spans="9:9" x14ac:dyDescent="0.35">
      <c r="I1365" t="s">
        <v>1985</v>
      </c>
    </row>
    <row r="1366" spans="9:9" x14ac:dyDescent="0.35">
      <c r="I1366" t="s">
        <v>1986</v>
      </c>
    </row>
    <row r="1367" spans="9:9" x14ac:dyDescent="0.35">
      <c r="I1367" t="s">
        <v>1987</v>
      </c>
    </row>
    <row r="1368" spans="9:9" x14ac:dyDescent="0.35">
      <c r="I1368" t="s">
        <v>1988</v>
      </c>
    </row>
    <row r="1369" spans="9:9" x14ac:dyDescent="0.35">
      <c r="I1369" t="s">
        <v>1989</v>
      </c>
    </row>
    <row r="1370" spans="9:9" x14ac:dyDescent="0.35">
      <c r="I1370" t="s">
        <v>1990</v>
      </c>
    </row>
    <row r="1371" spans="9:9" x14ac:dyDescent="0.35">
      <c r="I1371" t="s">
        <v>1991</v>
      </c>
    </row>
    <row r="1372" spans="9:9" x14ac:dyDescent="0.35">
      <c r="I1372" t="s">
        <v>1992</v>
      </c>
    </row>
    <row r="1373" spans="9:9" x14ac:dyDescent="0.35">
      <c r="I1373" t="s">
        <v>1993</v>
      </c>
    </row>
    <row r="1374" spans="9:9" x14ac:dyDescent="0.35">
      <c r="I1374" t="s">
        <v>1994</v>
      </c>
    </row>
    <row r="1375" spans="9:9" x14ac:dyDescent="0.35">
      <c r="I1375" t="s">
        <v>1995</v>
      </c>
    </row>
    <row r="1376" spans="9:9" x14ac:dyDescent="0.35">
      <c r="I1376" t="s">
        <v>1996</v>
      </c>
    </row>
    <row r="1377" spans="9:9" x14ac:dyDescent="0.35">
      <c r="I1377" t="s">
        <v>1997</v>
      </c>
    </row>
    <row r="1378" spans="9:9" x14ac:dyDescent="0.35">
      <c r="I1378" t="s">
        <v>1998</v>
      </c>
    </row>
    <row r="1379" spans="9:9" x14ac:dyDescent="0.35">
      <c r="I1379" t="s">
        <v>1999</v>
      </c>
    </row>
    <row r="1380" spans="9:9" x14ac:dyDescent="0.35">
      <c r="I1380" t="s">
        <v>2000</v>
      </c>
    </row>
    <row r="1381" spans="9:9" x14ac:dyDescent="0.35">
      <c r="I1381" t="s">
        <v>2001</v>
      </c>
    </row>
    <row r="1382" spans="9:9" x14ac:dyDescent="0.35">
      <c r="I1382" t="s">
        <v>2002</v>
      </c>
    </row>
    <row r="1383" spans="9:9" x14ac:dyDescent="0.35">
      <c r="I1383" t="s">
        <v>2003</v>
      </c>
    </row>
    <row r="1384" spans="9:9" x14ac:dyDescent="0.35">
      <c r="I1384" t="s">
        <v>2004</v>
      </c>
    </row>
    <row r="1385" spans="9:9" x14ac:dyDescent="0.35">
      <c r="I1385" t="s">
        <v>2005</v>
      </c>
    </row>
    <row r="1386" spans="9:9" x14ac:dyDescent="0.35">
      <c r="I1386" t="s">
        <v>2006</v>
      </c>
    </row>
    <row r="1387" spans="9:9" x14ac:dyDescent="0.35">
      <c r="I1387" t="s">
        <v>2007</v>
      </c>
    </row>
    <row r="1388" spans="9:9" x14ac:dyDescent="0.35">
      <c r="I1388" t="s">
        <v>2008</v>
      </c>
    </row>
    <row r="1389" spans="9:9" x14ac:dyDescent="0.35">
      <c r="I1389" t="s">
        <v>2009</v>
      </c>
    </row>
    <row r="1390" spans="9:9" x14ac:dyDescent="0.35">
      <c r="I1390" t="s">
        <v>2010</v>
      </c>
    </row>
    <row r="1391" spans="9:9" x14ac:dyDescent="0.35">
      <c r="I1391" t="s">
        <v>2011</v>
      </c>
    </row>
    <row r="1392" spans="9:9" x14ac:dyDescent="0.35">
      <c r="I1392" t="s">
        <v>2012</v>
      </c>
    </row>
    <row r="1393" spans="9:9" x14ac:dyDescent="0.35">
      <c r="I1393" t="s">
        <v>2013</v>
      </c>
    </row>
    <row r="1394" spans="9:9" x14ac:dyDescent="0.35">
      <c r="I1394" t="s">
        <v>2014</v>
      </c>
    </row>
    <row r="1395" spans="9:9" x14ac:dyDescent="0.35">
      <c r="I1395" t="s">
        <v>2015</v>
      </c>
    </row>
    <row r="1396" spans="9:9" x14ac:dyDescent="0.35">
      <c r="I1396" t="s">
        <v>2016</v>
      </c>
    </row>
    <row r="1397" spans="9:9" x14ac:dyDescent="0.35">
      <c r="I1397" t="s">
        <v>2017</v>
      </c>
    </row>
    <row r="1398" spans="9:9" x14ac:dyDescent="0.35">
      <c r="I1398" t="s">
        <v>2018</v>
      </c>
    </row>
    <row r="1399" spans="9:9" x14ac:dyDescent="0.35">
      <c r="I1399" t="s">
        <v>2019</v>
      </c>
    </row>
    <row r="1400" spans="9:9" x14ac:dyDescent="0.35">
      <c r="I1400" t="s">
        <v>2020</v>
      </c>
    </row>
    <row r="1401" spans="9:9" x14ac:dyDescent="0.35">
      <c r="I1401" t="s">
        <v>2021</v>
      </c>
    </row>
    <row r="1402" spans="9:9" x14ac:dyDescent="0.35">
      <c r="I1402" t="s">
        <v>2022</v>
      </c>
    </row>
    <row r="1403" spans="9:9" x14ac:dyDescent="0.35">
      <c r="I1403" t="s">
        <v>2023</v>
      </c>
    </row>
    <row r="1404" spans="9:9" x14ac:dyDescent="0.35">
      <c r="I1404" t="s">
        <v>2024</v>
      </c>
    </row>
    <row r="1405" spans="9:9" x14ac:dyDescent="0.35">
      <c r="I1405" t="s">
        <v>2025</v>
      </c>
    </row>
    <row r="1406" spans="9:9" x14ac:dyDescent="0.35">
      <c r="I1406" t="s">
        <v>2026</v>
      </c>
    </row>
    <row r="1407" spans="9:9" x14ac:dyDescent="0.35">
      <c r="I1407" t="s">
        <v>2027</v>
      </c>
    </row>
    <row r="1408" spans="9:9" x14ac:dyDescent="0.35">
      <c r="I1408" t="s">
        <v>2028</v>
      </c>
    </row>
    <row r="1409" spans="9:9" x14ac:dyDescent="0.35">
      <c r="I1409" t="s">
        <v>2029</v>
      </c>
    </row>
    <row r="1410" spans="9:9" x14ac:dyDescent="0.35">
      <c r="I1410" t="s">
        <v>2030</v>
      </c>
    </row>
    <row r="1411" spans="9:9" x14ac:dyDescent="0.35">
      <c r="I1411" t="s">
        <v>2031</v>
      </c>
    </row>
    <row r="1412" spans="9:9" x14ac:dyDescent="0.35">
      <c r="I1412" t="s">
        <v>2032</v>
      </c>
    </row>
    <row r="1413" spans="9:9" x14ac:dyDescent="0.35">
      <c r="I1413" t="s">
        <v>2033</v>
      </c>
    </row>
    <row r="1414" spans="9:9" x14ac:dyDescent="0.35">
      <c r="I1414" t="s">
        <v>2034</v>
      </c>
    </row>
    <row r="1415" spans="9:9" x14ac:dyDescent="0.35">
      <c r="I1415" t="s">
        <v>2035</v>
      </c>
    </row>
    <row r="1416" spans="9:9" x14ac:dyDescent="0.35">
      <c r="I1416" t="s">
        <v>2036</v>
      </c>
    </row>
    <row r="1417" spans="9:9" x14ac:dyDescent="0.35">
      <c r="I1417" t="s">
        <v>2037</v>
      </c>
    </row>
    <row r="1418" spans="9:9" x14ac:dyDescent="0.35">
      <c r="I1418" t="s">
        <v>2038</v>
      </c>
    </row>
    <row r="1419" spans="9:9" x14ac:dyDescent="0.35">
      <c r="I1419" t="s">
        <v>2039</v>
      </c>
    </row>
    <row r="1420" spans="9:9" x14ac:dyDescent="0.35">
      <c r="I1420" t="s">
        <v>2040</v>
      </c>
    </row>
    <row r="1421" spans="9:9" x14ac:dyDescent="0.35">
      <c r="I1421" t="s">
        <v>2041</v>
      </c>
    </row>
    <row r="1422" spans="9:9" x14ac:dyDescent="0.35">
      <c r="I1422" t="s">
        <v>2042</v>
      </c>
    </row>
    <row r="1423" spans="9:9" x14ac:dyDescent="0.35">
      <c r="I1423" t="s">
        <v>2043</v>
      </c>
    </row>
    <row r="1424" spans="9:9" x14ac:dyDescent="0.35">
      <c r="I1424" t="s">
        <v>2044</v>
      </c>
    </row>
    <row r="1425" spans="9:9" x14ac:dyDescent="0.35">
      <c r="I1425" t="s">
        <v>2045</v>
      </c>
    </row>
    <row r="1426" spans="9:9" x14ac:dyDescent="0.35">
      <c r="I1426" t="s">
        <v>2046</v>
      </c>
    </row>
    <row r="1427" spans="9:9" x14ac:dyDescent="0.35">
      <c r="I1427" t="s">
        <v>2047</v>
      </c>
    </row>
    <row r="1428" spans="9:9" x14ac:dyDescent="0.35">
      <c r="I1428" t="s">
        <v>2048</v>
      </c>
    </row>
    <row r="1429" spans="9:9" x14ac:dyDescent="0.35">
      <c r="I1429" t="s">
        <v>2049</v>
      </c>
    </row>
    <row r="1430" spans="9:9" x14ac:dyDescent="0.35">
      <c r="I1430" t="s">
        <v>2050</v>
      </c>
    </row>
    <row r="1431" spans="9:9" x14ac:dyDescent="0.35">
      <c r="I1431" t="s">
        <v>2051</v>
      </c>
    </row>
    <row r="1432" spans="9:9" x14ac:dyDescent="0.35">
      <c r="I1432" t="s">
        <v>2052</v>
      </c>
    </row>
    <row r="1433" spans="9:9" x14ac:dyDescent="0.35">
      <c r="I1433" t="s">
        <v>2053</v>
      </c>
    </row>
    <row r="1434" spans="9:9" x14ac:dyDescent="0.35">
      <c r="I1434" t="s">
        <v>2054</v>
      </c>
    </row>
    <row r="1435" spans="9:9" x14ac:dyDescent="0.35">
      <c r="I1435" t="s">
        <v>2055</v>
      </c>
    </row>
    <row r="1436" spans="9:9" x14ac:dyDescent="0.35">
      <c r="I1436" t="s">
        <v>2056</v>
      </c>
    </row>
    <row r="1437" spans="9:9" x14ac:dyDescent="0.35">
      <c r="I1437" t="s">
        <v>2057</v>
      </c>
    </row>
    <row r="1438" spans="9:9" x14ac:dyDescent="0.35">
      <c r="I1438" t="s">
        <v>2058</v>
      </c>
    </row>
    <row r="1439" spans="9:9" x14ac:dyDescent="0.35">
      <c r="I1439" t="s">
        <v>2059</v>
      </c>
    </row>
    <row r="1440" spans="9:9" x14ac:dyDescent="0.35">
      <c r="I1440" t="s">
        <v>2060</v>
      </c>
    </row>
    <row r="1441" spans="9:9" x14ac:dyDescent="0.35">
      <c r="I1441" t="s">
        <v>2061</v>
      </c>
    </row>
    <row r="1442" spans="9:9" x14ac:dyDescent="0.35">
      <c r="I1442" t="s">
        <v>2062</v>
      </c>
    </row>
    <row r="1443" spans="9:9" x14ac:dyDescent="0.35">
      <c r="I1443" t="s">
        <v>2063</v>
      </c>
    </row>
    <row r="1444" spans="9:9" x14ac:dyDescent="0.35">
      <c r="I1444" t="s">
        <v>2064</v>
      </c>
    </row>
    <row r="1445" spans="9:9" x14ac:dyDescent="0.35">
      <c r="I1445" t="s">
        <v>2065</v>
      </c>
    </row>
    <row r="1446" spans="9:9" x14ac:dyDescent="0.35">
      <c r="I1446" t="s">
        <v>2066</v>
      </c>
    </row>
    <row r="1447" spans="9:9" x14ac:dyDescent="0.35">
      <c r="I1447" t="s">
        <v>2067</v>
      </c>
    </row>
    <row r="1448" spans="9:9" x14ac:dyDescent="0.35">
      <c r="I1448" t="s">
        <v>2068</v>
      </c>
    </row>
    <row r="1449" spans="9:9" x14ac:dyDescent="0.35">
      <c r="I1449" t="s">
        <v>2069</v>
      </c>
    </row>
    <row r="1450" spans="9:9" x14ac:dyDescent="0.35">
      <c r="I1450" t="s">
        <v>2070</v>
      </c>
    </row>
    <row r="1451" spans="9:9" x14ac:dyDescent="0.35">
      <c r="I1451" t="s">
        <v>2071</v>
      </c>
    </row>
    <row r="1452" spans="9:9" x14ac:dyDescent="0.35">
      <c r="I1452" t="s">
        <v>2072</v>
      </c>
    </row>
    <row r="1453" spans="9:9" x14ac:dyDescent="0.35">
      <c r="I1453" t="s">
        <v>2073</v>
      </c>
    </row>
    <row r="1454" spans="9:9" x14ac:dyDescent="0.35">
      <c r="I1454" t="s">
        <v>2074</v>
      </c>
    </row>
    <row r="1455" spans="9:9" x14ac:dyDescent="0.35">
      <c r="I1455" t="s">
        <v>2075</v>
      </c>
    </row>
    <row r="1456" spans="9:9" x14ac:dyDescent="0.35">
      <c r="I1456" t="s">
        <v>2076</v>
      </c>
    </row>
    <row r="1457" spans="9:9" x14ac:dyDescent="0.35">
      <c r="I1457" t="s">
        <v>2077</v>
      </c>
    </row>
    <row r="1458" spans="9:9" x14ac:dyDescent="0.35">
      <c r="I1458" t="s">
        <v>2078</v>
      </c>
    </row>
    <row r="1459" spans="9:9" x14ac:dyDescent="0.35">
      <c r="I1459" t="s">
        <v>2079</v>
      </c>
    </row>
    <row r="1460" spans="9:9" x14ac:dyDescent="0.35">
      <c r="I1460" t="s">
        <v>2080</v>
      </c>
    </row>
    <row r="1461" spans="9:9" x14ac:dyDescent="0.35">
      <c r="I1461" t="s">
        <v>2081</v>
      </c>
    </row>
    <row r="1462" spans="9:9" x14ac:dyDescent="0.35">
      <c r="I1462" t="s">
        <v>2082</v>
      </c>
    </row>
    <row r="1463" spans="9:9" x14ac:dyDescent="0.35">
      <c r="I1463" t="s">
        <v>2083</v>
      </c>
    </row>
    <row r="1464" spans="9:9" x14ac:dyDescent="0.35">
      <c r="I1464" t="s">
        <v>2084</v>
      </c>
    </row>
    <row r="1465" spans="9:9" x14ac:dyDescent="0.35">
      <c r="I1465" t="s">
        <v>2085</v>
      </c>
    </row>
    <row r="1466" spans="9:9" x14ac:dyDescent="0.35">
      <c r="I1466" t="s">
        <v>2086</v>
      </c>
    </row>
    <row r="1467" spans="9:9" x14ac:dyDescent="0.35">
      <c r="I1467" t="s">
        <v>2087</v>
      </c>
    </row>
    <row r="1468" spans="9:9" x14ac:dyDescent="0.35">
      <c r="I1468" t="s">
        <v>2088</v>
      </c>
    </row>
    <row r="1469" spans="9:9" x14ac:dyDescent="0.35">
      <c r="I1469" t="s">
        <v>2089</v>
      </c>
    </row>
    <row r="1470" spans="9:9" x14ac:dyDescent="0.35">
      <c r="I1470" t="s">
        <v>2090</v>
      </c>
    </row>
    <row r="1471" spans="9:9" x14ac:dyDescent="0.35">
      <c r="I1471" t="s">
        <v>2091</v>
      </c>
    </row>
    <row r="1472" spans="9:9" x14ac:dyDescent="0.35">
      <c r="I1472" t="s">
        <v>2092</v>
      </c>
    </row>
    <row r="1473" spans="9:9" x14ac:dyDescent="0.35">
      <c r="I1473" t="s">
        <v>2093</v>
      </c>
    </row>
    <row r="1474" spans="9:9" x14ac:dyDescent="0.35">
      <c r="I1474" t="s">
        <v>2094</v>
      </c>
    </row>
    <row r="1475" spans="9:9" x14ac:dyDescent="0.35">
      <c r="I1475" t="s">
        <v>2095</v>
      </c>
    </row>
    <row r="1476" spans="9:9" x14ac:dyDescent="0.35">
      <c r="I1476" t="s">
        <v>2096</v>
      </c>
    </row>
    <row r="1477" spans="9:9" x14ac:dyDescent="0.35">
      <c r="I1477" t="s">
        <v>2097</v>
      </c>
    </row>
    <row r="1478" spans="9:9" x14ac:dyDescent="0.35">
      <c r="I1478" t="s">
        <v>2098</v>
      </c>
    </row>
    <row r="1479" spans="9:9" x14ac:dyDescent="0.35">
      <c r="I1479" t="s">
        <v>2099</v>
      </c>
    </row>
    <row r="1480" spans="9:9" x14ac:dyDescent="0.35">
      <c r="I1480" t="s">
        <v>2100</v>
      </c>
    </row>
    <row r="1481" spans="9:9" x14ac:dyDescent="0.35">
      <c r="I1481" t="s">
        <v>2101</v>
      </c>
    </row>
    <row r="1482" spans="9:9" x14ac:dyDescent="0.35">
      <c r="I1482" t="s">
        <v>2102</v>
      </c>
    </row>
    <row r="1483" spans="9:9" x14ac:dyDescent="0.35">
      <c r="I1483" t="s">
        <v>2103</v>
      </c>
    </row>
    <row r="1484" spans="9:9" x14ac:dyDescent="0.35">
      <c r="I1484" t="s">
        <v>2104</v>
      </c>
    </row>
    <row r="1485" spans="9:9" x14ac:dyDescent="0.35">
      <c r="I1485" t="s">
        <v>2105</v>
      </c>
    </row>
    <row r="1486" spans="9:9" x14ac:dyDescent="0.35">
      <c r="I1486" t="s">
        <v>2106</v>
      </c>
    </row>
    <row r="1487" spans="9:9" x14ac:dyDescent="0.35">
      <c r="I1487" t="s">
        <v>2107</v>
      </c>
    </row>
    <row r="1488" spans="9:9" x14ac:dyDescent="0.35">
      <c r="I1488" t="s">
        <v>2108</v>
      </c>
    </row>
    <row r="1489" spans="9:9" x14ac:dyDescent="0.35">
      <c r="I1489" t="s">
        <v>2109</v>
      </c>
    </row>
    <row r="1490" spans="9:9" x14ac:dyDescent="0.35">
      <c r="I1490" t="s">
        <v>2110</v>
      </c>
    </row>
    <row r="1491" spans="9:9" x14ac:dyDescent="0.35">
      <c r="I1491" t="s">
        <v>2111</v>
      </c>
    </row>
    <row r="1492" spans="9:9" x14ac:dyDescent="0.35">
      <c r="I1492" t="s">
        <v>2112</v>
      </c>
    </row>
    <row r="1493" spans="9:9" x14ac:dyDescent="0.35">
      <c r="I1493" t="s">
        <v>2113</v>
      </c>
    </row>
    <row r="1494" spans="9:9" x14ac:dyDescent="0.35">
      <c r="I1494" t="s">
        <v>2114</v>
      </c>
    </row>
    <row r="1495" spans="9:9" x14ac:dyDescent="0.35">
      <c r="I1495" t="s">
        <v>2115</v>
      </c>
    </row>
    <row r="1496" spans="9:9" x14ac:dyDescent="0.35">
      <c r="I1496" t="s">
        <v>2116</v>
      </c>
    </row>
    <row r="1497" spans="9:9" x14ac:dyDescent="0.35">
      <c r="I1497" t="s">
        <v>2117</v>
      </c>
    </row>
    <row r="1498" spans="9:9" x14ac:dyDescent="0.35">
      <c r="I1498" t="s">
        <v>2118</v>
      </c>
    </row>
    <row r="1499" spans="9:9" x14ac:dyDescent="0.35">
      <c r="I1499" t="s">
        <v>2119</v>
      </c>
    </row>
    <row r="1500" spans="9:9" x14ac:dyDescent="0.35">
      <c r="I1500" t="s">
        <v>2120</v>
      </c>
    </row>
    <row r="1501" spans="9:9" x14ac:dyDescent="0.35">
      <c r="I1501" t="s">
        <v>2121</v>
      </c>
    </row>
    <row r="1502" spans="9:9" x14ac:dyDescent="0.35">
      <c r="I1502" t="s">
        <v>2122</v>
      </c>
    </row>
    <row r="1503" spans="9:9" x14ac:dyDescent="0.35">
      <c r="I1503" t="s">
        <v>2123</v>
      </c>
    </row>
    <row r="1504" spans="9:9" x14ac:dyDescent="0.35">
      <c r="I1504" t="s">
        <v>2124</v>
      </c>
    </row>
    <row r="1505" spans="9:9" x14ac:dyDescent="0.35">
      <c r="I1505" t="s">
        <v>2125</v>
      </c>
    </row>
    <row r="1506" spans="9:9" x14ac:dyDescent="0.35">
      <c r="I1506" t="s">
        <v>2126</v>
      </c>
    </row>
    <row r="1507" spans="9:9" x14ac:dyDescent="0.35">
      <c r="I1507" t="s">
        <v>2127</v>
      </c>
    </row>
    <row r="1508" spans="9:9" x14ac:dyDescent="0.35">
      <c r="I1508" t="s">
        <v>2128</v>
      </c>
    </row>
    <row r="1509" spans="9:9" x14ac:dyDescent="0.35">
      <c r="I1509" t="s">
        <v>2129</v>
      </c>
    </row>
    <row r="1510" spans="9:9" x14ac:dyDescent="0.35">
      <c r="I1510" t="s">
        <v>2130</v>
      </c>
    </row>
    <row r="1511" spans="9:9" x14ac:dyDescent="0.35">
      <c r="I1511" t="s">
        <v>2131</v>
      </c>
    </row>
    <row r="1512" spans="9:9" x14ac:dyDescent="0.35">
      <c r="I1512" t="s">
        <v>2132</v>
      </c>
    </row>
    <row r="1513" spans="9:9" x14ac:dyDescent="0.35">
      <c r="I1513" t="s">
        <v>2133</v>
      </c>
    </row>
    <row r="1514" spans="9:9" x14ac:dyDescent="0.35">
      <c r="I1514" t="s">
        <v>2134</v>
      </c>
    </row>
    <row r="1515" spans="9:9" x14ac:dyDescent="0.35">
      <c r="I1515" t="s">
        <v>2135</v>
      </c>
    </row>
    <row r="1516" spans="9:9" x14ac:dyDescent="0.35">
      <c r="I1516" t="s">
        <v>2136</v>
      </c>
    </row>
    <row r="1517" spans="9:9" x14ac:dyDescent="0.35">
      <c r="I1517" t="s">
        <v>2137</v>
      </c>
    </row>
    <row r="1518" spans="9:9" x14ac:dyDescent="0.35">
      <c r="I1518" t="s">
        <v>2138</v>
      </c>
    </row>
    <row r="1519" spans="9:9" x14ac:dyDescent="0.35">
      <c r="I1519" t="s">
        <v>2139</v>
      </c>
    </row>
    <row r="1520" spans="9:9" x14ac:dyDescent="0.35">
      <c r="I1520" t="s">
        <v>2140</v>
      </c>
    </row>
    <row r="1521" spans="9:9" x14ac:dyDescent="0.35">
      <c r="I1521" t="s">
        <v>2141</v>
      </c>
    </row>
    <row r="1522" spans="9:9" x14ac:dyDescent="0.35">
      <c r="I1522" t="s">
        <v>2142</v>
      </c>
    </row>
    <row r="1523" spans="9:9" x14ac:dyDescent="0.35">
      <c r="I1523" t="s">
        <v>2143</v>
      </c>
    </row>
    <row r="1524" spans="9:9" x14ac:dyDescent="0.35">
      <c r="I1524" t="s">
        <v>2144</v>
      </c>
    </row>
    <row r="1525" spans="9:9" x14ac:dyDescent="0.35">
      <c r="I1525" t="s">
        <v>2145</v>
      </c>
    </row>
    <row r="1526" spans="9:9" x14ac:dyDescent="0.35">
      <c r="I1526" t="s">
        <v>2146</v>
      </c>
    </row>
    <row r="1527" spans="9:9" x14ac:dyDescent="0.35">
      <c r="I1527" t="s">
        <v>2147</v>
      </c>
    </row>
    <row r="1528" spans="9:9" x14ac:dyDescent="0.35">
      <c r="I1528" t="s">
        <v>2148</v>
      </c>
    </row>
    <row r="1529" spans="9:9" x14ac:dyDescent="0.35">
      <c r="I1529" t="s">
        <v>2149</v>
      </c>
    </row>
    <row r="1530" spans="9:9" x14ac:dyDescent="0.35">
      <c r="I1530" t="s">
        <v>2150</v>
      </c>
    </row>
    <row r="1531" spans="9:9" x14ac:dyDescent="0.35">
      <c r="I1531" t="s">
        <v>2151</v>
      </c>
    </row>
    <row r="1532" spans="9:9" x14ac:dyDescent="0.35">
      <c r="I1532" t="s">
        <v>2152</v>
      </c>
    </row>
    <row r="1533" spans="9:9" x14ac:dyDescent="0.35">
      <c r="I1533" t="s">
        <v>2153</v>
      </c>
    </row>
    <row r="1534" spans="9:9" x14ac:dyDescent="0.35">
      <c r="I1534" t="s">
        <v>2154</v>
      </c>
    </row>
    <row r="1535" spans="9:9" x14ac:dyDescent="0.35">
      <c r="I1535" t="s">
        <v>2155</v>
      </c>
    </row>
    <row r="1536" spans="9:9" x14ac:dyDescent="0.35">
      <c r="I1536" t="s">
        <v>2156</v>
      </c>
    </row>
    <row r="1537" spans="9:9" x14ac:dyDescent="0.35">
      <c r="I1537" t="s">
        <v>2157</v>
      </c>
    </row>
    <row r="1538" spans="9:9" x14ac:dyDescent="0.35">
      <c r="I1538" t="s">
        <v>2158</v>
      </c>
    </row>
    <row r="1539" spans="9:9" x14ac:dyDescent="0.35">
      <c r="I1539" t="s">
        <v>2159</v>
      </c>
    </row>
    <row r="1540" spans="9:9" x14ac:dyDescent="0.35">
      <c r="I1540" t="s">
        <v>2160</v>
      </c>
    </row>
    <row r="1541" spans="9:9" x14ac:dyDescent="0.35">
      <c r="I1541" t="s">
        <v>2161</v>
      </c>
    </row>
    <row r="1542" spans="9:9" x14ac:dyDescent="0.35">
      <c r="I1542" t="s">
        <v>2162</v>
      </c>
    </row>
    <row r="1543" spans="9:9" x14ac:dyDescent="0.35">
      <c r="I1543" t="s">
        <v>2163</v>
      </c>
    </row>
    <row r="1544" spans="9:9" x14ac:dyDescent="0.35">
      <c r="I1544" t="s">
        <v>2164</v>
      </c>
    </row>
    <row r="1545" spans="9:9" x14ac:dyDescent="0.35">
      <c r="I1545" t="s">
        <v>2165</v>
      </c>
    </row>
    <row r="1546" spans="9:9" x14ac:dyDescent="0.35">
      <c r="I1546" t="s">
        <v>2166</v>
      </c>
    </row>
    <row r="1547" spans="9:9" x14ac:dyDescent="0.35">
      <c r="I1547" t="s">
        <v>2167</v>
      </c>
    </row>
    <row r="1548" spans="9:9" x14ac:dyDescent="0.35">
      <c r="I1548" t="s">
        <v>2168</v>
      </c>
    </row>
    <row r="1549" spans="9:9" x14ac:dyDescent="0.35">
      <c r="I1549" t="s">
        <v>2169</v>
      </c>
    </row>
    <row r="1550" spans="9:9" x14ac:dyDescent="0.35">
      <c r="I1550" t="s">
        <v>2170</v>
      </c>
    </row>
    <row r="1551" spans="9:9" x14ac:dyDescent="0.35">
      <c r="I1551" t="s">
        <v>2171</v>
      </c>
    </row>
    <row r="1552" spans="9:9" x14ac:dyDescent="0.35">
      <c r="I1552" t="s">
        <v>2172</v>
      </c>
    </row>
    <row r="1553" spans="9:9" x14ac:dyDescent="0.35">
      <c r="I1553" t="s">
        <v>2173</v>
      </c>
    </row>
    <row r="1554" spans="9:9" x14ac:dyDescent="0.35">
      <c r="I1554" t="s">
        <v>2174</v>
      </c>
    </row>
    <row r="1555" spans="9:9" x14ac:dyDescent="0.35">
      <c r="I1555" t="s">
        <v>2175</v>
      </c>
    </row>
    <row r="1556" spans="9:9" x14ac:dyDescent="0.35">
      <c r="I1556" t="s">
        <v>2176</v>
      </c>
    </row>
    <row r="1557" spans="9:9" x14ac:dyDescent="0.35">
      <c r="I1557" t="s">
        <v>2177</v>
      </c>
    </row>
    <row r="1558" spans="9:9" x14ac:dyDescent="0.35">
      <c r="I1558" t="s">
        <v>2178</v>
      </c>
    </row>
    <row r="1559" spans="9:9" x14ac:dyDescent="0.35">
      <c r="I1559" t="s">
        <v>2179</v>
      </c>
    </row>
    <row r="1560" spans="9:9" x14ac:dyDescent="0.35">
      <c r="I1560" t="s">
        <v>2180</v>
      </c>
    </row>
    <row r="1561" spans="9:9" x14ac:dyDescent="0.35">
      <c r="I1561" t="s">
        <v>2181</v>
      </c>
    </row>
    <row r="1562" spans="9:9" x14ac:dyDescent="0.35">
      <c r="I1562" t="s">
        <v>2182</v>
      </c>
    </row>
    <row r="1563" spans="9:9" x14ac:dyDescent="0.35">
      <c r="I1563" t="s">
        <v>2183</v>
      </c>
    </row>
    <row r="1564" spans="9:9" x14ac:dyDescent="0.35">
      <c r="I1564" t="s">
        <v>2184</v>
      </c>
    </row>
    <row r="1565" spans="9:9" x14ac:dyDescent="0.35">
      <c r="I1565" t="s">
        <v>2185</v>
      </c>
    </row>
    <row r="1566" spans="9:9" x14ac:dyDescent="0.35">
      <c r="I1566" t="s">
        <v>2186</v>
      </c>
    </row>
    <row r="1567" spans="9:9" x14ac:dyDescent="0.35">
      <c r="I1567" t="s">
        <v>2187</v>
      </c>
    </row>
    <row r="1568" spans="9:9" x14ac:dyDescent="0.35">
      <c r="I1568" t="s">
        <v>2188</v>
      </c>
    </row>
    <row r="1569" spans="9:9" x14ac:dyDescent="0.35">
      <c r="I1569" t="s">
        <v>2189</v>
      </c>
    </row>
    <row r="1570" spans="9:9" x14ac:dyDescent="0.35">
      <c r="I1570" t="s">
        <v>2190</v>
      </c>
    </row>
    <row r="1571" spans="9:9" x14ac:dyDescent="0.35">
      <c r="I1571" t="s">
        <v>2191</v>
      </c>
    </row>
    <row r="1572" spans="9:9" x14ac:dyDescent="0.35">
      <c r="I1572" t="s">
        <v>2192</v>
      </c>
    </row>
    <row r="1573" spans="9:9" x14ac:dyDescent="0.35">
      <c r="I1573" t="s">
        <v>2193</v>
      </c>
    </row>
    <row r="1574" spans="9:9" x14ac:dyDescent="0.35">
      <c r="I1574" t="s">
        <v>2194</v>
      </c>
    </row>
    <row r="1575" spans="9:9" x14ac:dyDescent="0.35">
      <c r="I1575" t="s">
        <v>2195</v>
      </c>
    </row>
    <row r="1576" spans="9:9" x14ac:dyDescent="0.35">
      <c r="I1576" t="s">
        <v>2196</v>
      </c>
    </row>
    <row r="1577" spans="9:9" x14ac:dyDescent="0.35">
      <c r="I1577" t="s">
        <v>2197</v>
      </c>
    </row>
    <row r="1578" spans="9:9" x14ac:dyDescent="0.35">
      <c r="I1578" t="s">
        <v>2198</v>
      </c>
    </row>
    <row r="1579" spans="9:9" x14ac:dyDescent="0.35">
      <c r="I1579" t="s">
        <v>2199</v>
      </c>
    </row>
    <row r="1580" spans="9:9" x14ac:dyDescent="0.35">
      <c r="I1580" t="s">
        <v>2200</v>
      </c>
    </row>
    <row r="1581" spans="9:9" x14ac:dyDescent="0.35">
      <c r="I1581" t="s">
        <v>2201</v>
      </c>
    </row>
    <row r="1582" spans="9:9" x14ac:dyDescent="0.35">
      <c r="I1582" t="s">
        <v>2202</v>
      </c>
    </row>
    <row r="1583" spans="9:9" x14ac:dyDescent="0.35">
      <c r="I1583" t="s">
        <v>2203</v>
      </c>
    </row>
    <row r="1584" spans="9:9" x14ac:dyDescent="0.35">
      <c r="I1584" t="s">
        <v>2204</v>
      </c>
    </row>
    <row r="1585" spans="9:9" x14ac:dyDescent="0.35">
      <c r="I1585" t="s">
        <v>2205</v>
      </c>
    </row>
    <row r="1586" spans="9:9" x14ac:dyDescent="0.35">
      <c r="I1586" t="s">
        <v>2206</v>
      </c>
    </row>
    <row r="1587" spans="9:9" x14ac:dyDescent="0.35">
      <c r="I1587" t="s">
        <v>2207</v>
      </c>
    </row>
    <row r="1588" spans="9:9" x14ac:dyDescent="0.35">
      <c r="I1588" t="s">
        <v>2208</v>
      </c>
    </row>
    <row r="1589" spans="9:9" x14ac:dyDescent="0.35">
      <c r="I1589" t="s">
        <v>2209</v>
      </c>
    </row>
    <row r="1590" spans="9:9" x14ac:dyDescent="0.35">
      <c r="I1590" t="s">
        <v>2210</v>
      </c>
    </row>
    <row r="1591" spans="9:9" x14ac:dyDescent="0.35">
      <c r="I1591" t="s">
        <v>2211</v>
      </c>
    </row>
    <row r="1592" spans="9:9" x14ac:dyDescent="0.35">
      <c r="I1592" t="s">
        <v>2212</v>
      </c>
    </row>
    <row r="1593" spans="9:9" x14ac:dyDescent="0.35">
      <c r="I1593" t="s">
        <v>2213</v>
      </c>
    </row>
    <row r="1594" spans="9:9" x14ac:dyDescent="0.35">
      <c r="I1594" t="s">
        <v>2214</v>
      </c>
    </row>
    <row r="1595" spans="9:9" x14ac:dyDescent="0.35">
      <c r="I1595" t="s">
        <v>2215</v>
      </c>
    </row>
    <row r="1596" spans="9:9" x14ac:dyDescent="0.35">
      <c r="I1596" t="s">
        <v>2216</v>
      </c>
    </row>
    <row r="1597" spans="9:9" x14ac:dyDescent="0.35">
      <c r="I1597" t="s">
        <v>2217</v>
      </c>
    </row>
    <row r="1598" spans="9:9" x14ac:dyDescent="0.35">
      <c r="I1598" t="s">
        <v>2218</v>
      </c>
    </row>
    <row r="1599" spans="9:9" x14ac:dyDescent="0.35">
      <c r="I1599" t="s">
        <v>2219</v>
      </c>
    </row>
    <row r="1600" spans="9:9" x14ac:dyDescent="0.35">
      <c r="I1600" t="s">
        <v>2220</v>
      </c>
    </row>
    <row r="1601" spans="9:9" x14ac:dyDescent="0.35">
      <c r="I1601" t="s">
        <v>2221</v>
      </c>
    </row>
    <row r="1602" spans="9:9" x14ac:dyDescent="0.35">
      <c r="I1602" t="s">
        <v>2222</v>
      </c>
    </row>
    <row r="1603" spans="9:9" x14ac:dyDescent="0.35">
      <c r="I1603" t="s">
        <v>2223</v>
      </c>
    </row>
    <row r="1604" spans="9:9" x14ac:dyDescent="0.35">
      <c r="I1604" t="s">
        <v>2224</v>
      </c>
    </row>
    <row r="1605" spans="9:9" x14ac:dyDescent="0.35">
      <c r="I1605" t="s">
        <v>2225</v>
      </c>
    </row>
    <row r="1606" spans="9:9" x14ac:dyDescent="0.35">
      <c r="I1606" t="s">
        <v>2226</v>
      </c>
    </row>
    <row r="1607" spans="9:9" x14ac:dyDescent="0.35">
      <c r="I1607" t="s">
        <v>2227</v>
      </c>
    </row>
    <row r="1608" spans="9:9" x14ac:dyDescent="0.35">
      <c r="I1608" t="s">
        <v>2228</v>
      </c>
    </row>
    <row r="1609" spans="9:9" x14ac:dyDescent="0.35">
      <c r="I1609" t="s">
        <v>2229</v>
      </c>
    </row>
    <row r="1610" spans="9:9" x14ac:dyDescent="0.35">
      <c r="I1610" t="s">
        <v>2230</v>
      </c>
    </row>
    <row r="1611" spans="9:9" x14ac:dyDescent="0.35">
      <c r="I1611" t="s">
        <v>2231</v>
      </c>
    </row>
    <row r="1612" spans="9:9" x14ac:dyDescent="0.35">
      <c r="I1612" t="s">
        <v>2232</v>
      </c>
    </row>
    <row r="1613" spans="9:9" x14ac:dyDescent="0.35">
      <c r="I1613" t="s">
        <v>2233</v>
      </c>
    </row>
    <row r="1614" spans="9:9" x14ac:dyDescent="0.35">
      <c r="I1614" t="s">
        <v>2234</v>
      </c>
    </row>
    <row r="1615" spans="9:9" x14ac:dyDescent="0.35">
      <c r="I1615" t="s">
        <v>2235</v>
      </c>
    </row>
    <row r="1616" spans="9:9" x14ac:dyDescent="0.35">
      <c r="I1616" t="s">
        <v>2236</v>
      </c>
    </row>
    <row r="1617" spans="9:9" x14ac:dyDescent="0.35">
      <c r="I1617" t="s">
        <v>2237</v>
      </c>
    </row>
    <row r="1618" spans="9:9" x14ac:dyDescent="0.35">
      <c r="I1618" t="s">
        <v>2238</v>
      </c>
    </row>
    <row r="1619" spans="9:9" x14ac:dyDescent="0.35">
      <c r="I1619" t="s">
        <v>2239</v>
      </c>
    </row>
    <row r="1620" spans="9:9" x14ac:dyDescent="0.35">
      <c r="I1620" t="s">
        <v>2240</v>
      </c>
    </row>
    <row r="1621" spans="9:9" x14ac:dyDescent="0.35">
      <c r="I1621" t="s">
        <v>2241</v>
      </c>
    </row>
    <row r="1622" spans="9:9" x14ac:dyDescent="0.35">
      <c r="I1622" t="s">
        <v>2242</v>
      </c>
    </row>
    <row r="1623" spans="9:9" x14ac:dyDescent="0.35">
      <c r="I1623" t="s">
        <v>2243</v>
      </c>
    </row>
    <row r="1624" spans="9:9" x14ac:dyDescent="0.35">
      <c r="I1624" t="s">
        <v>2244</v>
      </c>
    </row>
    <row r="1625" spans="9:9" x14ac:dyDescent="0.35">
      <c r="I1625" t="s">
        <v>2245</v>
      </c>
    </row>
    <row r="1626" spans="9:9" x14ac:dyDescent="0.35">
      <c r="I1626" t="s">
        <v>2246</v>
      </c>
    </row>
    <row r="1627" spans="9:9" x14ac:dyDescent="0.35">
      <c r="I1627" t="s">
        <v>2247</v>
      </c>
    </row>
    <row r="1628" spans="9:9" x14ac:dyDescent="0.35">
      <c r="I1628" t="s">
        <v>2248</v>
      </c>
    </row>
    <row r="1629" spans="9:9" x14ac:dyDescent="0.35">
      <c r="I1629" t="s">
        <v>2249</v>
      </c>
    </row>
    <row r="1630" spans="9:9" x14ac:dyDescent="0.35">
      <c r="I1630" t="s">
        <v>2250</v>
      </c>
    </row>
    <row r="1631" spans="9:9" x14ac:dyDescent="0.35">
      <c r="I1631" t="s">
        <v>2251</v>
      </c>
    </row>
    <row r="1632" spans="9:9" x14ac:dyDescent="0.35">
      <c r="I1632" t="s">
        <v>2252</v>
      </c>
    </row>
    <row r="1633" spans="9:9" x14ac:dyDescent="0.35">
      <c r="I1633" t="s">
        <v>2253</v>
      </c>
    </row>
    <row r="1634" spans="9:9" x14ac:dyDescent="0.35">
      <c r="I1634" t="s">
        <v>2254</v>
      </c>
    </row>
    <row r="1635" spans="9:9" x14ac:dyDescent="0.35">
      <c r="I1635" t="s">
        <v>2255</v>
      </c>
    </row>
    <row r="1636" spans="9:9" x14ac:dyDescent="0.35">
      <c r="I1636" t="s">
        <v>2256</v>
      </c>
    </row>
    <row r="1637" spans="9:9" x14ac:dyDescent="0.35">
      <c r="I1637" t="s">
        <v>2257</v>
      </c>
    </row>
    <row r="1638" spans="9:9" x14ac:dyDescent="0.35">
      <c r="I1638" t="s">
        <v>2258</v>
      </c>
    </row>
    <row r="1639" spans="9:9" x14ac:dyDescent="0.35">
      <c r="I1639" t="s">
        <v>2259</v>
      </c>
    </row>
    <row r="1640" spans="9:9" x14ac:dyDescent="0.35">
      <c r="I1640" t="s">
        <v>2260</v>
      </c>
    </row>
    <row r="1641" spans="9:9" x14ac:dyDescent="0.35">
      <c r="I1641" t="s">
        <v>2261</v>
      </c>
    </row>
    <row r="1642" spans="9:9" x14ac:dyDescent="0.35">
      <c r="I1642" t="s">
        <v>2262</v>
      </c>
    </row>
    <row r="1643" spans="9:9" x14ac:dyDescent="0.35">
      <c r="I1643" t="s">
        <v>2263</v>
      </c>
    </row>
    <row r="1644" spans="9:9" x14ac:dyDescent="0.35">
      <c r="I1644" t="s">
        <v>2264</v>
      </c>
    </row>
    <row r="1645" spans="9:9" x14ac:dyDescent="0.35">
      <c r="I1645" t="s">
        <v>2265</v>
      </c>
    </row>
    <row r="1646" spans="9:9" x14ac:dyDescent="0.35">
      <c r="I1646" t="s">
        <v>2266</v>
      </c>
    </row>
    <row r="1647" spans="9:9" x14ac:dyDescent="0.35">
      <c r="I1647" t="s">
        <v>2267</v>
      </c>
    </row>
    <row r="1648" spans="9:9" x14ac:dyDescent="0.35">
      <c r="I1648" t="s">
        <v>2268</v>
      </c>
    </row>
    <row r="1649" spans="9:9" x14ac:dyDescent="0.35">
      <c r="I1649" t="s">
        <v>2269</v>
      </c>
    </row>
    <row r="1650" spans="9:9" x14ac:dyDescent="0.35">
      <c r="I1650" t="s">
        <v>2270</v>
      </c>
    </row>
    <row r="1651" spans="9:9" x14ac:dyDescent="0.35">
      <c r="I1651" t="s">
        <v>2271</v>
      </c>
    </row>
    <row r="1652" spans="9:9" x14ac:dyDescent="0.35">
      <c r="I1652" t="s">
        <v>2272</v>
      </c>
    </row>
    <row r="1653" spans="9:9" x14ac:dyDescent="0.35">
      <c r="I1653" t="s">
        <v>2273</v>
      </c>
    </row>
    <row r="1654" spans="9:9" x14ac:dyDescent="0.35">
      <c r="I1654" t="s">
        <v>2274</v>
      </c>
    </row>
    <row r="1655" spans="9:9" x14ac:dyDescent="0.35">
      <c r="I1655" t="s">
        <v>2275</v>
      </c>
    </row>
    <row r="1656" spans="9:9" x14ac:dyDescent="0.35">
      <c r="I1656" t="s">
        <v>2276</v>
      </c>
    </row>
    <row r="1657" spans="9:9" x14ac:dyDescent="0.35">
      <c r="I1657" t="s">
        <v>2277</v>
      </c>
    </row>
    <row r="1658" spans="9:9" x14ac:dyDescent="0.35">
      <c r="I1658" t="s">
        <v>2278</v>
      </c>
    </row>
    <row r="1659" spans="9:9" x14ac:dyDescent="0.35">
      <c r="I1659" t="s">
        <v>2279</v>
      </c>
    </row>
    <row r="1660" spans="9:9" x14ac:dyDescent="0.35">
      <c r="I1660" t="s">
        <v>2280</v>
      </c>
    </row>
    <row r="1661" spans="9:9" x14ac:dyDescent="0.35">
      <c r="I1661" t="s">
        <v>2281</v>
      </c>
    </row>
    <row r="1662" spans="9:9" x14ac:dyDescent="0.35">
      <c r="I1662" t="s">
        <v>2282</v>
      </c>
    </row>
    <row r="1663" spans="9:9" x14ac:dyDescent="0.35">
      <c r="I1663" t="s">
        <v>2283</v>
      </c>
    </row>
    <row r="1664" spans="9:9" x14ac:dyDescent="0.35">
      <c r="I1664" t="s">
        <v>2284</v>
      </c>
    </row>
    <row r="1665" spans="9:9" x14ac:dyDescent="0.35">
      <c r="I1665" t="s">
        <v>2285</v>
      </c>
    </row>
    <row r="1666" spans="9:9" x14ac:dyDescent="0.35">
      <c r="I1666" t="s">
        <v>2286</v>
      </c>
    </row>
    <row r="1667" spans="9:9" x14ac:dyDescent="0.35">
      <c r="I1667" t="s">
        <v>2287</v>
      </c>
    </row>
    <row r="1668" spans="9:9" x14ac:dyDescent="0.35">
      <c r="I1668" t="s">
        <v>2288</v>
      </c>
    </row>
    <row r="1669" spans="9:9" x14ac:dyDescent="0.35">
      <c r="I1669" t="s">
        <v>2289</v>
      </c>
    </row>
    <row r="1670" spans="9:9" x14ac:dyDescent="0.35">
      <c r="I1670" t="s">
        <v>2290</v>
      </c>
    </row>
    <row r="1671" spans="9:9" x14ac:dyDescent="0.35">
      <c r="I1671" t="s">
        <v>2291</v>
      </c>
    </row>
    <row r="1672" spans="9:9" x14ac:dyDescent="0.35">
      <c r="I1672" t="s">
        <v>2292</v>
      </c>
    </row>
    <row r="1673" spans="9:9" x14ac:dyDescent="0.35">
      <c r="I1673" t="s">
        <v>2293</v>
      </c>
    </row>
    <row r="1674" spans="9:9" x14ac:dyDescent="0.35">
      <c r="I1674" t="s">
        <v>2294</v>
      </c>
    </row>
    <row r="1675" spans="9:9" x14ac:dyDescent="0.35">
      <c r="I1675" t="s">
        <v>2295</v>
      </c>
    </row>
    <row r="1676" spans="9:9" x14ac:dyDescent="0.35">
      <c r="I1676" t="s">
        <v>2296</v>
      </c>
    </row>
    <row r="1677" spans="9:9" x14ac:dyDescent="0.35">
      <c r="I1677" t="s">
        <v>2297</v>
      </c>
    </row>
    <row r="1678" spans="9:9" x14ac:dyDescent="0.35">
      <c r="I1678" t="s">
        <v>2298</v>
      </c>
    </row>
    <row r="1679" spans="9:9" x14ac:dyDescent="0.35">
      <c r="I1679" t="s">
        <v>2299</v>
      </c>
    </row>
    <row r="1680" spans="9:9" x14ac:dyDescent="0.35">
      <c r="I1680" t="s">
        <v>2300</v>
      </c>
    </row>
    <row r="1681" spans="9:9" x14ac:dyDescent="0.35">
      <c r="I1681" t="s">
        <v>2301</v>
      </c>
    </row>
    <row r="1682" spans="9:9" x14ac:dyDescent="0.35">
      <c r="I1682" t="s">
        <v>2302</v>
      </c>
    </row>
    <row r="1683" spans="9:9" x14ac:dyDescent="0.35">
      <c r="I1683" t="s">
        <v>2303</v>
      </c>
    </row>
    <row r="1684" spans="9:9" x14ac:dyDescent="0.35">
      <c r="I1684" t="s">
        <v>2304</v>
      </c>
    </row>
    <row r="1685" spans="9:9" x14ac:dyDescent="0.35">
      <c r="I1685" t="s">
        <v>2305</v>
      </c>
    </row>
    <row r="1686" spans="9:9" x14ac:dyDescent="0.35">
      <c r="I1686" t="s">
        <v>2306</v>
      </c>
    </row>
    <row r="1687" spans="9:9" x14ac:dyDescent="0.35">
      <c r="I1687" t="s">
        <v>2307</v>
      </c>
    </row>
    <row r="1688" spans="9:9" x14ac:dyDescent="0.35">
      <c r="I1688" t="s">
        <v>2308</v>
      </c>
    </row>
    <row r="1689" spans="9:9" x14ac:dyDescent="0.35">
      <c r="I1689" t="s">
        <v>2309</v>
      </c>
    </row>
    <row r="1690" spans="9:9" x14ac:dyDescent="0.35">
      <c r="I1690" t="s">
        <v>2310</v>
      </c>
    </row>
    <row r="1691" spans="9:9" x14ac:dyDescent="0.35">
      <c r="I1691" t="s">
        <v>2311</v>
      </c>
    </row>
    <row r="1692" spans="9:9" x14ac:dyDescent="0.35">
      <c r="I1692" t="s">
        <v>2312</v>
      </c>
    </row>
    <row r="1693" spans="9:9" x14ac:dyDescent="0.35">
      <c r="I1693" t="s">
        <v>2313</v>
      </c>
    </row>
    <row r="1694" spans="9:9" x14ac:dyDescent="0.35">
      <c r="I1694" t="s">
        <v>2314</v>
      </c>
    </row>
    <row r="1695" spans="9:9" x14ac:dyDescent="0.35">
      <c r="I1695" t="s">
        <v>2315</v>
      </c>
    </row>
    <row r="1696" spans="9:9" x14ac:dyDescent="0.35">
      <c r="I1696" t="s">
        <v>2316</v>
      </c>
    </row>
    <row r="1697" spans="9:9" x14ac:dyDescent="0.35">
      <c r="I1697" t="s">
        <v>2317</v>
      </c>
    </row>
    <row r="1698" spans="9:9" x14ac:dyDescent="0.35">
      <c r="I1698" t="s">
        <v>2318</v>
      </c>
    </row>
    <row r="1699" spans="9:9" x14ac:dyDescent="0.35">
      <c r="I1699" t="s">
        <v>2319</v>
      </c>
    </row>
    <row r="1700" spans="9:9" x14ac:dyDescent="0.35">
      <c r="I1700" t="s">
        <v>2320</v>
      </c>
    </row>
    <row r="1701" spans="9:9" x14ac:dyDescent="0.35">
      <c r="I1701" t="s">
        <v>2321</v>
      </c>
    </row>
    <row r="1702" spans="9:9" x14ac:dyDescent="0.35">
      <c r="I1702" t="s">
        <v>2322</v>
      </c>
    </row>
    <row r="1703" spans="9:9" x14ac:dyDescent="0.35">
      <c r="I1703" t="s">
        <v>2323</v>
      </c>
    </row>
    <row r="1704" spans="9:9" x14ac:dyDescent="0.35">
      <c r="I1704" t="s">
        <v>2324</v>
      </c>
    </row>
    <row r="1705" spans="9:9" x14ac:dyDescent="0.35">
      <c r="I1705" t="s">
        <v>2325</v>
      </c>
    </row>
    <row r="1706" spans="9:9" x14ac:dyDescent="0.35">
      <c r="I1706" t="s">
        <v>2326</v>
      </c>
    </row>
    <row r="1707" spans="9:9" x14ac:dyDescent="0.35">
      <c r="I1707" t="s">
        <v>2327</v>
      </c>
    </row>
    <row r="1708" spans="9:9" x14ac:dyDescent="0.35">
      <c r="I1708" t="s">
        <v>2328</v>
      </c>
    </row>
    <row r="1709" spans="9:9" x14ac:dyDescent="0.35">
      <c r="I1709" t="s">
        <v>2329</v>
      </c>
    </row>
    <row r="1710" spans="9:9" x14ac:dyDescent="0.35">
      <c r="I1710" t="s">
        <v>2330</v>
      </c>
    </row>
    <row r="1711" spans="9:9" x14ac:dyDescent="0.35">
      <c r="I1711" t="s">
        <v>2331</v>
      </c>
    </row>
    <row r="1712" spans="9:9" x14ac:dyDescent="0.35">
      <c r="I1712" t="s">
        <v>2332</v>
      </c>
    </row>
    <row r="1713" spans="9:9" x14ac:dyDescent="0.35">
      <c r="I1713" t="s">
        <v>2333</v>
      </c>
    </row>
    <row r="1714" spans="9:9" x14ac:dyDescent="0.35">
      <c r="I1714" t="s">
        <v>2334</v>
      </c>
    </row>
    <row r="1715" spans="9:9" x14ac:dyDescent="0.35">
      <c r="I1715" t="s">
        <v>2335</v>
      </c>
    </row>
    <row r="1716" spans="9:9" x14ac:dyDescent="0.35">
      <c r="I1716" t="s">
        <v>2336</v>
      </c>
    </row>
    <row r="1717" spans="9:9" x14ac:dyDescent="0.35">
      <c r="I1717" t="s">
        <v>2337</v>
      </c>
    </row>
    <row r="1718" spans="9:9" x14ac:dyDescent="0.35">
      <c r="I1718" t="s">
        <v>2338</v>
      </c>
    </row>
    <row r="1719" spans="9:9" x14ac:dyDescent="0.35">
      <c r="I1719" t="s">
        <v>2339</v>
      </c>
    </row>
    <row r="1720" spans="9:9" x14ac:dyDescent="0.35">
      <c r="I1720" t="s">
        <v>2340</v>
      </c>
    </row>
    <row r="1721" spans="9:9" x14ac:dyDescent="0.35">
      <c r="I1721" t="s">
        <v>2341</v>
      </c>
    </row>
    <row r="1722" spans="9:9" x14ac:dyDescent="0.35">
      <c r="I1722" t="s">
        <v>2342</v>
      </c>
    </row>
    <row r="1723" spans="9:9" x14ac:dyDescent="0.35">
      <c r="I1723" t="s">
        <v>2343</v>
      </c>
    </row>
    <row r="1724" spans="9:9" x14ac:dyDescent="0.35">
      <c r="I1724" t="s">
        <v>2344</v>
      </c>
    </row>
    <row r="1725" spans="9:9" x14ac:dyDescent="0.35">
      <c r="I1725" t="s">
        <v>2345</v>
      </c>
    </row>
    <row r="1726" spans="9:9" x14ac:dyDescent="0.35">
      <c r="I1726" t="s">
        <v>2346</v>
      </c>
    </row>
    <row r="1727" spans="9:9" x14ac:dyDescent="0.35">
      <c r="I1727" t="s">
        <v>2347</v>
      </c>
    </row>
    <row r="1728" spans="9:9" x14ac:dyDescent="0.35">
      <c r="I1728" t="s">
        <v>2348</v>
      </c>
    </row>
    <row r="1729" spans="9:9" x14ac:dyDescent="0.35">
      <c r="I1729" t="s">
        <v>2349</v>
      </c>
    </row>
    <row r="1730" spans="9:9" x14ac:dyDescent="0.35">
      <c r="I1730" t="s">
        <v>2350</v>
      </c>
    </row>
    <row r="1731" spans="9:9" x14ac:dyDescent="0.35">
      <c r="I1731" t="s">
        <v>2351</v>
      </c>
    </row>
    <row r="1732" spans="9:9" x14ac:dyDescent="0.35">
      <c r="I1732" t="s">
        <v>2352</v>
      </c>
    </row>
    <row r="1733" spans="9:9" x14ac:dyDescent="0.35">
      <c r="I1733" t="s">
        <v>2353</v>
      </c>
    </row>
    <row r="1734" spans="9:9" x14ac:dyDescent="0.35">
      <c r="I1734" t="s">
        <v>2354</v>
      </c>
    </row>
    <row r="1735" spans="9:9" x14ac:dyDescent="0.35">
      <c r="I1735" t="s">
        <v>2355</v>
      </c>
    </row>
    <row r="1736" spans="9:9" x14ac:dyDescent="0.35">
      <c r="I1736" t="s">
        <v>2356</v>
      </c>
    </row>
    <row r="1737" spans="9:9" x14ac:dyDescent="0.35">
      <c r="I1737" t="s">
        <v>2357</v>
      </c>
    </row>
    <row r="1738" spans="9:9" x14ac:dyDescent="0.35">
      <c r="I1738" t="s">
        <v>2358</v>
      </c>
    </row>
    <row r="1739" spans="9:9" x14ac:dyDescent="0.35">
      <c r="I1739" t="s">
        <v>2359</v>
      </c>
    </row>
    <row r="1740" spans="9:9" x14ac:dyDescent="0.35">
      <c r="I1740" t="s">
        <v>2360</v>
      </c>
    </row>
    <row r="1741" spans="9:9" x14ac:dyDescent="0.35">
      <c r="I1741" t="s">
        <v>2361</v>
      </c>
    </row>
    <row r="1742" spans="9:9" x14ac:dyDescent="0.35">
      <c r="I1742" t="s">
        <v>2362</v>
      </c>
    </row>
    <row r="1743" spans="9:9" x14ac:dyDescent="0.35">
      <c r="I1743" t="s">
        <v>2363</v>
      </c>
    </row>
    <row r="1744" spans="9:9" x14ac:dyDescent="0.35">
      <c r="I1744" t="s">
        <v>2364</v>
      </c>
    </row>
    <row r="1745" spans="9:9" x14ac:dyDescent="0.35">
      <c r="I1745" t="s">
        <v>2365</v>
      </c>
    </row>
    <row r="1746" spans="9:9" x14ac:dyDescent="0.35">
      <c r="I1746" t="s">
        <v>2366</v>
      </c>
    </row>
    <row r="1747" spans="9:9" x14ac:dyDescent="0.35">
      <c r="I1747" t="s">
        <v>2367</v>
      </c>
    </row>
    <row r="1748" spans="9:9" x14ac:dyDescent="0.35">
      <c r="I1748" t="s">
        <v>2368</v>
      </c>
    </row>
    <row r="1749" spans="9:9" x14ac:dyDescent="0.35">
      <c r="I1749" t="s">
        <v>2369</v>
      </c>
    </row>
    <row r="1750" spans="9:9" x14ac:dyDescent="0.35">
      <c r="I1750" t="s">
        <v>2370</v>
      </c>
    </row>
    <row r="1751" spans="9:9" x14ac:dyDescent="0.35">
      <c r="I1751" t="s">
        <v>2371</v>
      </c>
    </row>
    <row r="1752" spans="9:9" x14ac:dyDescent="0.35">
      <c r="I1752" t="s">
        <v>2372</v>
      </c>
    </row>
    <row r="1753" spans="9:9" x14ac:dyDescent="0.35">
      <c r="I1753" t="s">
        <v>2373</v>
      </c>
    </row>
    <row r="1754" spans="9:9" x14ac:dyDescent="0.35">
      <c r="I1754" t="s">
        <v>2374</v>
      </c>
    </row>
    <row r="1755" spans="9:9" x14ac:dyDescent="0.35">
      <c r="I1755" t="s">
        <v>2375</v>
      </c>
    </row>
    <row r="1756" spans="9:9" x14ac:dyDescent="0.35">
      <c r="I1756" t="s">
        <v>2376</v>
      </c>
    </row>
    <row r="1757" spans="9:9" x14ac:dyDescent="0.35">
      <c r="I1757" t="s">
        <v>2377</v>
      </c>
    </row>
    <row r="1758" spans="9:9" x14ac:dyDescent="0.35">
      <c r="I1758" t="s">
        <v>2378</v>
      </c>
    </row>
    <row r="1759" spans="9:9" x14ac:dyDescent="0.35">
      <c r="I1759" t="s">
        <v>2379</v>
      </c>
    </row>
    <row r="1760" spans="9:9" x14ac:dyDescent="0.35">
      <c r="I1760" t="s">
        <v>2380</v>
      </c>
    </row>
    <row r="1761" spans="9:9" x14ac:dyDescent="0.35">
      <c r="I1761" t="s">
        <v>2381</v>
      </c>
    </row>
    <row r="1762" spans="9:9" x14ac:dyDescent="0.35">
      <c r="I1762" t="s">
        <v>2382</v>
      </c>
    </row>
    <row r="1763" spans="9:9" x14ac:dyDescent="0.35">
      <c r="I1763" t="s">
        <v>2383</v>
      </c>
    </row>
    <row r="1764" spans="9:9" x14ac:dyDescent="0.35">
      <c r="I1764" t="s">
        <v>2384</v>
      </c>
    </row>
    <row r="1765" spans="9:9" x14ac:dyDescent="0.35">
      <c r="I1765" t="s">
        <v>2385</v>
      </c>
    </row>
    <row r="1766" spans="9:9" x14ac:dyDescent="0.35">
      <c r="I1766" t="s">
        <v>2386</v>
      </c>
    </row>
    <row r="1767" spans="9:9" x14ac:dyDescent="0.35">
      <c r="I1767" t="s">
        <v>2387</v>
      </c>
    </row>
    <row r="1768" spans="9:9" x14ac:dyDescent="0.35">
      <c r="I1768" t="s">
        <v>2388</v>
      </c>
    </row>
    <row r="1769" spans="9:9" x14ac:dyDescent="0.35">
      <c r="I1769" t="s">
        <v>2389</v>
      </c>
    </row>
    <row r="1770" spans="9:9" x14ac:dyDescent="0.35">
      <c r="I1770" t="s">
        <v>2390</v>
      </c>
    </row>
    <row r="1771" spans="9:9" x14ac:dyDescent="0.35">
      <c r="I1771" t="s">
        <v>2391</v>
      </c>
    </row>
    <row r="1772" spans="9:9" x14ac:dyDescent="0.35">
      <c r="I1772" t="s">
        <v>2392</v>
      </c>
    </row>
    <row r="1773" spans="9:9" x14ac:dyDescent="0.35">
      <c r="I1773" t="s">
        <v>2393</v>
      </c>
    </row>
    <row r="1774" spans="9:9" x14ac:dyDescent="0.35">
      <c r="I1774" t="s">
        <v>2394</v>
      </c>
    </row>
    <row r="1775" spans="9:9" x14ac:dyDescent="0.35">
      <c r="I1775" t="s">
        <v>2395</v>
      </c>
    </row>
    <row r="1776" spans="9:9" x14ac:dyDescent="0.35">
      <c r="I1776" t="s">
        <v>2396</v>
      </c>
    </row>
    <row r="1777" spans="9:9" x14ac:dyDescent="0.35">
      <c r="I1777" t="s">
        <v>2397</v>
      </c>
    </row>
    <row r="1778" spans="9:9" x14ac:dyDescent="0.35">
      <c r="I1778" t="s">
        <v>2398</v>
      </c>
    </row>
    <row r="1779" spans="9:9" x14ac:dyDescent="0.35">
      <c r="I1779" t="s">
        <v>2399</v>
      </c>
    </row>
    <row r="1780" spans="9:9" x14ac:dyDescent="0.35">
      <c r="I1780" t="s">
        <v>2400</v>
      </c>
    </row>
    <row r="1781" spans="9:9" x14ac:dyDescent="0.35">
      <c r="I1781" t="s">
        <v>2401</v>
      </c>
    </row>
    <row r="1782" spans="9:9" x14ac:dyDescent="0.35">
      <c r="I1782" t="s">
        <v>2402</v>
      </c>
    </row>
    <row r="1783" spans="9:9" x14ac:dyDescent="0.35">
      <c r="I1783" t="s">
        <v>2403</v>
      </c>
    </row>
    <row r="1784" spans="9:9" x14ac:dyDescent="0.35">
      <c r="I1784" t="s">
        <v>2404</v>
      </c>
    </row>
    <row r="1785" spans="9:9" x14ac:dyDescent="0.35">
      <c r="I1785" t="s">
        <v>2405</v>
      </c>
    </row>
    <row r="1786" spans="9:9" x14ac:dyDescent="0.35">
      <c r="I1786" t="s">
        <v>2406</v>
      </c>
    </row>
    <row r="1787" spans="9:9" x14ac:dyDescent="0.35">
      <c r="I1787" t="s">
        <v>2407</v>
      </c>
    </row>
    <row r="1788" spans="9:9" x14ac:dyDescent="0.35">
      <c r="I1788" t="s">
        <v>2408</v>
      </c>
    </row>
    <row r="1789" spans="9:9" x14ac:dyDescent="0.35">
      <c r="I1789" t="s">
        <v>2409</v>
      </c>
    </row>
    <row r="1790" spans="9:9" x14ac:dyDescent="0.35">
      <c r="I1790" t="s">
        <v>2410</v>
      </c>
    </row>
    <row r="1791" spans="9:9" x14ac:dyDescent="0.35">
      <c r="I1791" t="s">
        <v>2411</v>
      </c>
    </row>
    <row r="1792" spans="9:9" x14ac:dyDescent="0.35">
      <c r="I1792" t="s">
        <v>2412</v>
      </c>
    </row>
    <row r="1793" spans="9:9" x14ac:dyDescent="0.35">
      <c r="I1793" t="s">
        <v>2413</v>
      </c>
    </row>
    <row r="1794" spans="9:9" x14ac:dyDescent="0.35">
      <c r="I1794" t="s">
        <v>2414</v>
      </c>
    </row>
    <row r="1795" spans="9:9" x14ac:dyDescent="0.35">
      <c r="I1795" t="s">
        <v>2415</v>
      </c>
    </row>
    <row r="1796" spans="9:9" x14ac:dyDescent="0.35">
      <c r="I1796" t="s">
        <v>2416</v>
      </c>
    </row>
    <row r="1797" spans="9:9" x14ac:dyDescent="0.35">
      <c r="I1797" t="s">
        <v>2417</v>
      </c>
    </row>
    <row r="1798" spans="9:9" x14ac:dyDescent="0.35">
      <c r="I1798" t="s">
        <v>2418</v>
      </c>
    </row>
    <row r="1799" spans="9:9" x14ac:dyDescent="0.35">
      <c r="I1799" t="s">
        <v>2419</v>
      </c>
    </row>
    <row r="1800" spans="9:9" x14ac:dyDescent="0.35">
      <c r="I1800" t="s">
        <v>2420</v>
      </c>
    </row>
    <row r="1801" spans="9:9" x14ac:dyDescent="0.35">
      <c r="I1801" t="s">
        <v>2421</v>
      </c>
    </row>
    <row r="1802" spans="9:9" x14ac:dyDescent="0.35">
      <c r="I1802" t="s">
        <v>2422</v>
      </c>
    </row>
    <row r="1803" spans="9:9" x14ac:dyDescent="0.35">
      <c r="I1803" t="s">
        <v>2423</v>
      </c>
    </row>
    <row r="1804" spans="9:9" x14ac:dyDescent="0.35">
      <c r="I1804" t="s">
        <v>2424</v>
      </c>
    </row>
    <row r="1805" spans="9:9" x14ac:dyDescent="0.35">
      <c r="I1805" t="s">
        <v>2425</v>
      </c>
    </row>
    <row r="1806" spans="9:9" x14ac:dyDescent="0.35">
      <c r="I1806" t="s">
        <v>2426</v>
      </c>
    </row>
    <row r="1807" spans="9:9" x14ac:dyDescent="0.35">
      <c r="I1807" t="s">
        <v>2427</v>
      </c>
    </row>
    <row r="1808" spans="9:9" x14ac:dyDescent="0.35">
      <c r="I1808" t="s">
        <v>2428</v>
      </c>
    </row>
    <row r="1809" spans="9:9" x14ac:dyDescent="0.35">
      <c r="I1809" t="s">
        <v>2429</v>
      </c>
    </row>
    <row r="1810" spans="9:9" x14ac:dyDescent="0.35">
      <c r="I1810" t="s">
        <v>2430</v>
      </c>
    </row>
    <row r="1811" spans="9:9" x14ac:dyDescent="0.35">
      <c r="I1811" t="s">
        <v>2431</v>
      </c>
    </row>
    <row r="1812" spans="9:9" x14ac:dyDescent="0.35">
      <c r="I1812" t="s">
        <v>2432</v>
      </c>
    </row>
    <row r="1813" spans="9:9" x14ac:dyDescent="0.35">
      <c r="I1813" t="s">
        <v>2433</v>
      </c>
    </row>
    <row r="1814" spans="9:9" x14ac:dyDescent="0.35">
      <c r="I1814" t="s">
        <v>2434</v>
      </c>
    </row>
    <row r="1815" spans="9:9" x14ac:dyDescent="0.35">
      <c r="I1815" t="s">
        <v>2435</v>
      </c>
    </row>
    <row r="1816" spans="9:9" x14ac:dyDescent="0.35">
      <c r="I1816" t="s">
        <v>2436</v>
      </c>
    </row>
    <row r="1817" spans="9:9" x14ac:dyDescent="0.35">
      <c r="I1817" t="s">
        <v>2437</v>
      </c>
    </row>
    <row r="1818" spans="9:9" x14ac:dyDescent="0.35">
      <c r="I1818" t="s">
        <v>2438</v>
      </c>
    </row>
    <row r="1819" spans="9:9" x14ac:dyDescent="0.35">
      <c r="I1819" t="s">
        <v>2439</v>
      </c>
    </row>
    <row r="1820" spans="9:9" x14ac:dyDescent="0.35">
      <c r="I1820" t="s">
        <v>2440</v>
      </c>
    </row>
    <row r="1821" spans="9:9" x14ac:dyDescent="0.35">
      <c r="I1821" t="s">
        <v>2441</v>
      </c>
    </row>
    <row r="1822" spans="9:9" x14ac:dyDescent="0.35">
      <c r="I1822" t="s">
        <v>2442</v>
      </c>
    </row>
    <row r="1823" spans="9:9" x14ac:dyDescent="0.35">
      <c r="I1823" t="s">
        <v>2443</v>
      </c>
    </row>
    <row r="1824" spans="9:9" x14ac:dyDescent="0.35">
      <c r="I1824" t="s">
        <v>2444</v>
      </c>
    </row>
    <row r="1825" spans="9:9" x14ac:dyDescent="0.35">
      <c r="I1825" t="s">
        <v>2445</v>
      </c>
    </row>
    <row r="1826" spans="9:9" x14ac:dyDescent="0.35">
      <c r="I1826" t="s">
        <v>2446</v>
      </c>
    </row>
    <row r="1827" spans="9:9" x14ac:dyDescent="0.35">
      <c r="I1827" t="s">
        <v>2447</v>
      </c>
    </row>
    <row r="1828" spans="9:9" x14ac:dyDescent="0.35">
      <c r="I1828" t="s">
        <v>2448</v>
      </c>
    </row>
    <row r="1829" spans="9:9" x14ac:dyDescent="0.35">
      <c r="I1829" t="s">
        <v>2449</v>
      </c>
    </row>
    <row r="1830" spans="9:9" x14ac:dyDescent="0.35">
      <c r="I1830" t="s">
        <v>2450</v>
      </c>
    </row>
    <row r="1831" spans="9:9" x14ac:dyDescent="0.35">
      <c r="I1831" t="s">
        <v>2451</v>
      </c>
    </row>
    <row r="1832" spans="9:9" x14ac:dyDescent="0.35">
      <c r="I1832" t="s">
        <v>2452</v>
      </c>
    </row>
    <row r="1833" spans="9:9" x14ac:dyDescent="0.35">
      <c r="I1833" t="s">
        <v>2453</v>
      </c>
    </row>
    <row r="1834" spans="9:9" x14ac:dyDescent="0.35">
      <c r="I1834" t="s">
        <v>2454</v>
      </c>
    </row>
    <row r="1835" spans="9:9" x14ac:dyDescent="0.35">
      <c r="I1835" t="s">
        <v>2455</v>
      </c>
    </row>
    <row r="1836" spans="9:9" x14ac:dyDescent="0.35">
      <c r="I1836" t="s">
        <v>2456</v>
      </c>
    </row>
    <row r="1837" spans="9:9" x14ac:dyDescent="0.35">
      <c r="I1837" t="s">
        <v>2457</v>
      </c>
    </row>
    <row r="1838" spans="9:9" x14ac:dyDescent="0.35">
      <c r="I1838" t="s">
        <v>2458</v>
      </c>
    </row>
    <row r="1839" spans="9:9" x14ac:dyDescent="0.35">
      <c r="I1839" t="s">
        <v>2459</v>
      </c>
    </row>
    <row r="1840" spans="9:9" x14ac:dyDescent="0.35">
      <c r="I1840" t="s">
        <v>2460</v>
      </c>
    </row>
    <row r="1841" spans="9:9" x14ac:dyDescent="0.35">
      <c r="I1841" t="s">
        <v>2461</v>
      </c>
    </row>
    <row r="1842" spans="9:9" x14ac:dyDescent="0.35">
      <c r="I1842" t="s">
        <v>2462</v>
      </c>
    </row>
    <row r="1843" spans="9:9" x14ac:dyDescent="0.35">
      <c r="I1843" t="s">
        <v>2463</v>
      </c>
    </row>
    <row r="1844" spans="9:9" x14ac:dyDescent="0.35">
      <c r="I1844" t="s">
        <v>2464</v>
      </c>
    </row>
    <row r="1845" spans="9:9" x14ac:dyDescent="0.35">
      <c r="I1845" t="s">
        <v>2465</v>
      </c>
    </row>
    <row r="1846" spans="9:9" x14ac:dyDescent="0.35">
      <c r="I1846" t="s">
        <v>2466</v>
      </c>
    </row>
    <row r="1847" spans="9:9" x14ac:dyDescent="0.35">
      <c r="I1847" t="s">
        <v>2467</v>
      </c>
    </row>
    <row r="1848" spans="9:9" x14ac:dyDescent="0.35">
      <c r="I1848" t="s">
        <v>2468</v>
      </c>
    </row>
    <row r="1849" spans="9:9" x14ac:dyDescent="0.35">
      <c r="I1849" t="s">
        <v>2469</v>
      </c>
    </row>
    <row r="1850" spans="9:9" x14ac:dyDescent="0.35">
      <c r="I1850" t="s">
        <v>2470</v>
      </c>
    </row>
    <row r="1851" spans="9:9" x14ac:dyDescent="0.35">
      <c r="I1851" t="s">
        <v>2471</v>
      </c>
    </row>
    <row r="1852" spans="9:9" x14ac:dyDescent="0.35">
      <c r="I1852" t="s">
        <v>2472</v>
      </c>
    </row>
    <row r="1853" spans="9:9" x14ac:dyDescent="0.35">
      <c r="I1853" t="s">
        <v>2473</v>
      </c>
    </row>
    <row r="1854" spans="9:9" x14ac:dyDescent="0.35">
      <c r="I1854" t="s">
        <v>2474</v>
      </c>
    </row>
    <row r="1855" spans="9:9" x14ac:dyDescent="0.35">
      <c r="I1855" t="s">
        <v>2475</v>
      </c>
    </row>
    <row r="1856" spans="9:9" x14ac:dyDescent="0.35">
      <c r="I1856" t="s">
        <v>2476</v>
      </c>
    </row>
    <row r="1857" spans="9:9" x14ac:dyDescent="0.35">
      <c r="I1857" t="s">
        <v>2477</v>
      </c>
    </row>
    <row r="1858" spans="9:9" x14ac:dyDescent="0.35">
      <c r="I1858" t="s">
        <v>2478</v>
      </c>
    </row>
    <row r="1859" spans="9:9" x14ac:dyDescent="0.35">
      <c r="I1859" t="s">
        <v>2479</v>
      </c>
    </row>
    <row r="1860" spans="9:9" x14ac:dyDescent="0.35">
      <c r="I1860" t="s">
        <v>2480</v>
      </c>
    </row>
    <row r="1861" spans="9:9" x14ac:dyDescent="0.35">
      <c r="I1861" t="s">
        <v>2481</v>
      </c>
    </row>
    <row r="1862" spans="9:9" x14ac:dyDescent="0.35">
      <c r="I1862" t="s">
        <v>2482</v>
      </c>
    </row>
    <row r="1863" spans="9:9" x14ac:dyDescent="0.35">
      <c r="I1863" t="s">
        <v>2483</v>
      </c>
    </row>
    <row r="1864" spans="9:9" x14ac:dyDescent="0.35">
      <c r="I1864" t="s">
        <v>2484</v>
      </c>
    </row>
    <row r="1865" spans="9:9" x14ac:dyDescent="0.35">
      <c r="I1865" t="s">
        <v>2485</v>
      </c>
    </row>
    <row r="1866" spans="9:9" x14ac:dyDescent="0.35">
      <c r="I1866" t="s">
        <v>2486</v>
      </c>
    </row>
    <row r="1867" spans="9:9" x14ac:dyDescent="0.35">
      <c r="I1867" t="s">
        <v>2487</v>
      </c>
    </row>
    <row r="1868" spans="9:9" x14ac:dyDescent="0.35">
      <c r="I1868" t="s">
        <v>2488</v>
      </c>
    </row>
    <row r="1869" spans="9:9" x14ac:dyDescent="0.35">
      <c r="I1869" t="s">
        <v>2489</v>
      </c>
    </row>
    <row r="1870" spans="9:9" x14ac:dyDescent="0.35">
      <c r="I1870" t="s">
        <v>2490</v>
      </c>
    </row>
    <row r="1871" spans="9:9" x14ac:dyDescent="0.35">
      <c r="I1871" t="s">
        <v>2491</v>
      </c>
    </row>
    <row r="1872" spans="9:9" x14ac:dyDescent="0.35">
      <c r="I1872" t="s">
        <v>2492</v>
      </c>
    </row>
    <row r="1873" spans="9:9" x14ac:dyDescent="0.35">
      <c r="I1873" t="s">
        <v>2493</v>
      </c>
    </row>
    <row r="1874" spans="9:9" x14ac:dyDescent="0.35">
      <c r="I1874" t="s">
        <v>2494</v>
      </c>
    </row>
    <row r="1875" spans="9:9" x14ac:dyDescent="0.35">
      <c r="I1875" t="s">
        <v>2495</v>
      </c>
    </row>
    <row r="1876" spans="9:9" x14ac:dyDescent="0.35">
      <c r="I1876" t="s">
        <v>2496</v>
      </c>
    </row>
    <row r="1877" spans="9:9" x14ac:dyDescent="0.35">
      <c r="I1877" t="s">
        <v>2497</v>
      </c>
    </row>
    <row r="1878" spans="9:9" x14ac:dyDescent="0.35">
      <c r="I1878" t="s">
        <v>2498</v>
      </c>
    </row>
    <row r="1879" spans="9:9" x14ac:dyDescent="0.35">
      <c r="I1879" t="s">
        <v>2499</v>
      </c>
    </row>
    <row r="1880" spans="9:9" x14ac:dyDescent="0.35">
      <c r="I1880" t="s">
        <v>2500</v>
      </c>
    </row>
    <row r="1881" spans="9:9" x14ac:dyDescent="0.35">
      <c r="I1881" t="s">
        <v>2501</v>
      </c>
    </row>
    <row r="1882" spans="9:9" x14ac:dyDescent="0.35">
      <c r="I1882" t="s">
        <v>2502</v>
      </c>
    </row>
    <row r="1883" spans="9:9" x14ac:dyDescent="0.35">
      <c r="I1883" t="s">
        <v>2503</v>
      </c>
    </row>
    <row r="1884" spans="9:9" x14ac:dyDescent="0.35">
      <c r="I1884" t="s">
        <v>2504</v>
      </c>
    </row>
    <row r="1885" spans="9:9" x14ac:dyDescent="0.35">
      <c r="I1885" t="s">
        <v>2505</v>
      </c>
    </row>
    <row r="1886" spans="9:9" x14ac:dyDescent="0.35">
      <c r="I1886" t="s">
        <v>2506</v>
      </c>
    </row>
    <row r="1887" spans="9:9" x14ac:dyDescent="0.35">
      <c r="I1887" t="s">
        <v>2507</v>
      </c>
    </row>
    <row r="1888" spans="9:9" x14ac:dyDescent="0.35">
      <c r="I1888" t="s">
        <v>2508</v>
      </c>
    </row>
    <row r="1889" spans="9:9" x14ac:dyDescent="0.35">
      <c r="I1889" t="s">
        <v>2509</v>
      </c>
    </row>
    <row r="1890" spans="9:9" x14ac:dyDescent="0.35">
      <c r="I1890" t="s">
        <v>2510</v>
      </c>
    </row>
    <row r="1891" spans="9:9" x14ac:dyDescent="0.35">
      <c r="I1891" t="s">
        <v>2511</v>
      </c>
    </row>
    <row r="1892" spans="9:9" x14ac:dyDescent="0.35">
      <c r="I1892" t="s">
        <v>2512</v>
      </c>
    </row>
    <row r="1893" spans="9:9" x14ac:dyDescent="0.35">
      <c r="I1893" t="s">
        <v>2513</v>
      </c>
    </row>
    <row r="1894" spans="9:9" x14ac:dyDescent="0.35">
      <c r="I1894" t="s">
        <v>2514</v>
      </c>
    </row>
    <row r="1895" spans="9:9" x14ac:dyDescent="0.35">
      <c r="I1895" t="s">
        <v>2515</v>
      </c>
    </row>
    <row r="1896" spans="9:9" x14ac:dyDescent="0.35">
      <c r="I1896" t="s">
        <v>2516</v>
      </c>
    </row>
    <row r="1897" spans="9:9" x14ac:dyDescent="0.35">
      <c r="I1897" t="s">
        <v>2517</v>
      </c>
    </row>
    <row r="1898" spans="9:9" x14ac:dyDescent="0.35">
      <c r="I1898" t="s">
        <v>2518</v>
      </c>
    </row>
    <row r="1899" spans="9:9" x14ac:dyDescent="0.35">
      <c r="I1899" t="s">
        <v>2519</v>
      </c>
    </row>
    <row r="1900" spans="9:9" x14ac:dyDescent="0.35">
      <c r="I1900" t="s">
        <v>2520</v>
      </c>
    </row>
    <row r="1901" spans="9:9" x14ac:dyDescent="0.35">
      <c r="I1901" t="s">
        <v>2521</v>
      </c>
    </row>
    <row r="1902" spans="9:9" x14ac:dyDescent="0.35">
      <c r="I1902" t="s">
        <v>2522</v>
      </c>
    </row>
    <row r="1903" spans="9:9" x14ac:dyDescent="0.35">
      <c r="I1903" t="s">
        <v>2523</v>
      </c>
    </row>
    <row r="1904" spans="9:9" x14ac:dyDescent="0.35">
      <c r="I1904" t="s">
        <v>2524</v>
      </c>
    </row>
    <row r="1905" spans="9:9" x14ac:dyDescent="0.35">
      <c r="I1905" t="s">
        <v>2525</v>
      </c>
    </row>
    <row r="1906" spans="9:9" x14ac:dyDescent="0.35">
      <c r="I1906" t="s">
        <v>2526</v>
      </c>
    </row>
    <row r="1907" spans="9:9" x14ac:dyDescent="0.35">
      <c r="I1907" t="s">
        <v>2527</v>
      </c>
    </row>
    <row r="1908" spans="9:9" x14ac:dyDescent="0.35">
      <c r="I1908" t="s">
        <v>2528</v>
      </c>
    </row>
    <row r="1909" spans="9:9" x14ac:dyDescent="0.35">
      <c r="I1909" t="s">
        <v>2529</v>
      </c>
    </row>
    <row r="1910" spans="9:9" x14ac:dyDescent="0.35">
      <c r="I1910" t="s">
        <v>2530</v>
      </c>
    </row>
    <row r="1911" spans="9:9" x14ac:dyDescent="0.35">
      <c r="I1911" t="s">
        <v>2531</v>
      </c>
    </row>
    <row r="1912" spans="9:9" x14ac:dyDescent="0.35">
      <c r="I1912" t="s">
        <v>2532</v>
      </c>
    </row>
    <row r="1913" spans="9:9" x14ac:dyDescent="0.35">
      <c r="I1913" t="s">
        <v>2533</v>
      </c>
    </row>
    <row r="1914" spans="9:9" x14ac:dyDescent="0.35">
      <c r="I1914" t="s">
        <v>2534</v>
      </c>
    </row>
    <row r="1915" spans="9:9" x14ac:dyDescent="0.35">
      <c r="I1915" t="s">
        <v>2535</v>
      </c>
    </row>
    <row r="1916" spans="9:9" x14ac:dyDescent="0.35">
      <c r="I1916" t="s">
        <v>2536</v>
      </c>
    </row>
    <row r="1917" spans="9:9" x14ac:dyDescent="0.35">
      <c r="I1917" t="s">
        <v>2537</v>
      </c>
    </row>
    <row r="1918" spans="9:9" x14ac:dyDescent="0.35">
      <c r="I1918" t="s">
        <v>2538</v>
      </c>
    </row>
    <row r="1919" spans="9:9" x14ac:dyDescent="0.35">
      <c r="I1919" t="s">
        <v>2539</v>
      </c>
    </row>
    <row r="1920" spans="9:9" x14ac:dyDescent="0.35">
      <c r="I1920" t="s">
        <v>2540</v>
      </c>
    </row>
    <row r="1921" spans="9:9" x14ac:dyDescent="0.35">
      <c r="I1921" t="s">
        <v>2541</v>
      </c>
    </row>
    <row r="1922" spans="9:9" x14ac:dyDescent="0.35">
      <c r="I1922" t="s">
        <v>2542</v>
      </c>
    </row>
    <row r="1923" spans="9:9" x14ac:dyDescent="0.35">
      <c r="I1923" t="s">
        <v>2543</v>
      </c>
    </row>
    <row r="1924" spans="9:9" x14ac:dyDescent="0.35">
      <c r="I1924" t="s">
        <v>2544</v>
      </c>
    </row>
    <row r="1925" spans="9:9" x14ac:dyDescent="0.35">
      <c r="I1925" t="s">
        <v>2545</v>
      </c>
    </row>
    <row r="1926" spans="9:9" x14ac:dyDescent="0.35">
      <c r="I1926" t="s">
        <v>2546</v>
      </c>
    </row>
    <row r="1927" spans="9:9" x14ac:dyDescent="0.35">
      <c r="I1927" t="s">
        <v>2547</v>
      </c>
    </row>
    <row r="1928" spans="9:9" x14ac:dyDescent="0.35">
      <c r="I1928" t="s">
        <v>2548</v>
      </c>
    </row>
    <row r="1929" spans="9:9" x14ac:dyDescent="0.35">
      <c r="I1929" t="s">
        <v>2549</v>
      </c>
    </row>
    <row r="1930" spans="9:9" x14ac:dyDescent="0.35">
      <c r="I1930" t="s">
        <v>2550</v>
      </c>
    </row>
    <row r="1931" spans="9:9" x14ac:dyDescent="0.35">
      <c r="I1931" t="s">
        <v>2551</v>
      </c>
    </row>
    <row r="1932" spans="9:9" x14ac:dyDescent="0.35">
      <c r="I1932" t="s">
        <v>2552</v>
      </c>
    </row>
    <row r="1933" spans="9:9" x14ac:dyDescent="0.35">
      <c r="I1933" t="s">
        <v>2553</v>
      </c>
    </row>
    <row r="1934" spans="9:9" x14ac:dyDescent="0.35">
      <c r="I1934" t="s">
        <v>2554</v>
      </c>
    </row>
    <row r="1935" spans="9:9" x14ac:dyDescent="0.35">
      <c r="I1935" t="s">
        <v>2555</v>
      </c>
    </row>
    <row r="1936" spans="9:9" x14ac:dyDescent="0.35">
      <c r="I1936" t="s">
        <v>2556</v>
      </c>
    </row>
    <row r="1937" spans="9:9" x14ac:dyDescent="0.35">
      <c r="I1937" t="s">
        <v>2557</v>
      </c>
    </row>
    <row r="1938" spans="9:9" x14ac:dyDescent="0.35">
      <c r="I1938" t="s">
        <v>2558</v>
      </c>
    </row>
    <row r="1939" spans="9:9" x14ac:dyDescent="0.35">
      <c r="I1939" t="s">
        <v>2559</v>
      </c>
    </row>
    <row r="1940" spans="9:9" x14ac:dyDescent="0.35">
      <c r="I1940" t="s">
        <v>2560</v>
      </c>
    </row>
    <row r="1941" spans="9:9" x14ac:dyDescent="0.35">
      <c r="I1941" t="s">
        <v>2561</v>
      </c>
    </row>
    <row r="1942" spans="9:9" x14ac:dyDescent="0.35">
      <c r="I1942" t="s">
        <v>2562</v>
      </c>
    </row>
    <row r="1943" spans="9:9" x14ac:dyDescent="0.35">
      <c r="I1943" t="s">
        <v>2563</v>
      </c>
    </row>
    <row r="1944" spans="9:9" x14ac:dyDescent="0.35">
      <c r="I1944" t="s">
        <v>2564</v>
      </c>
    </row>
    <row r="1945" spans="9:9" x14ac:dyDescent="0.35">
      <c r="I1945" t="s">
        <v>2565</v>
      </c>
    </row>
    <row r="1946" spans="9:9" x14ac:dyDescent="0.35">
      <c r="I1946" t="s">
        <v>2566</v>
      </c>
    </row>
    <row r="1947" spans="9:9" x14ac:dyDescent="0.35">
      <c r="I1947" t="s">
        <v>2567</v>
      </c>
    </row>
    <row r="1948" spans="9:9" x14ac:dyDescent="0.35">
      <c r="I1948" t="s">
        <v>2568</v>
      </c>
    </row>
    <row r="1949" spans="9:9" x14ac:dyDescent="0.35">
      <c r="I1949" t="s">
        <v>2569</v>
      </c>
    </row>
    <row r="1950" spans="9:9" x14ac:dyDescent="0.35">
      <c r="I1950" t="s">
        <v>2570</v>
      </c>
    </row>
    <row r="1951" spans="9:9" x14ac:dyDescent="0.35">
      <c r="I1951" t="s">
        <v>2571</v>
      </c>
    </row>
    <row r="1952" spans="9:9" x14ac:dyDescent="0.35">
      <c r="I1952" t="s">
        <v>2572</v>
      </c>
    </row>
    <row r="1953" spans="9:9" x14ac:dyDescent="0.35">
      <c r="I1953" t="s">
        <v>2573</v>
      </c>
    </row>
    <row r="1954" spans="9:9" x14ac:dyDescent="0.35">
      <c r="I1954" t="s">
        <v>2574</v>
      </c>
    </row>
    <row r="1955" spans="9:9" x14ac:dyDescent="0.35">
      <c r="I1955" t="s">
        <v>2575</v>
      </c>
    </row>
    <row r="1956" spans="9:9" x14ac:dyDescent="0.35">
      <c r="I1956" t="s">
        <v>2576</v>
      </c>
    </row>
    <row r="1957" spans="9:9" x14ac:dyDescent="0.35">
      <c r="I1957" t="s">
        <v>2577</v>
      </c>
    </row>
    <row r="1958" spans="9:9" x14ac:dyDescent="0.35">
      <c r="I1958" t="s">
        <v>2578</v>
      </c>
    </row>
    <row r="1959" spans="9:9" x14ac:dyDescent="0.35">
      <c r="I1959" t="s">
        <v>2579</v>
      </c>
    </row>
    <row r="1960" spans="9:9" x14ac:dyDescent="0.35">
      <c r="I1960" t="s">
        <v>2580</v>
      </c>
    </row>
    <row r="1961" spans="9:9" x14ac:dyDescent="0.35">
      <c r="I1961" t="s">
        <v>2581</v>
      </c>
    </row>
    <row r="1962" spans="9:9" x14ac:dyDescent="0.35">
      <c r="I1962" t="s">
        <v>2582</v>
      </c>
    </row>
    <row r="1963" spans="9:9" x14ac:dyDescent="0.35">
      <c r="I1963" t="s">
        <v>2583</v>
      </c>
    </row>
    <row r="1964" spans="9:9" x14ac:dyDescent="0.35">
      <c r="I1964" t="s">
        <v>2584</v>
      </c>
    </row>
    <row r="1965" spans="9:9" x14ac:dyDescent="0.35">
      <c r="I1965" t="s">
        <v>2585</v>
      </c>
    </row>
    <row r="1966" spans="9:9" x14ac:dyDescent="0.35">
      <c r="I1966" t="s">
        <v>2586</v>
      </c>
    </row>
    <row r="1967" spans="9:9" x14ac:dyDescent="0.35">
      <c r="I1967" t="s">
        <v>2587</v>
      </c>
    </row>
    <row r="1968" spans="9:9" x14ac:dyDescent="0.35">
      <c r="I1968" t="s">
        <v>2588</v>
      </c>
    </row>
    <row r="1969" spans="9:9" x14ac:dyDescent="0.35">
      <c r="I1969" t="s">
        <v>2589</v>
      </c>
    </row>
    <row r="1970" spans="9:9" x14ac:dyDescent="0.35">
      <c r="I1970" t="s">
        <v>2590</v>
      </c>
    </row>
    <row r="1971" spans="9:9" x14ac:dyDescent="0.35">
      <c r="I1971" t="s">
        <v>2591</v>
      </c>
    </row>
    <row r="1972" spans="9:9" x14ac:dyDescent="0.35">
      <c r="I1972" t="s">
        <v>2592</v>
      </c>
    </row>
    <row r="1973" spans="9:9" x14ac:dyDescent="0.35">
      <c r="I1973" t="s">
        <v>2593</v>
      </c>
    </row>
    <row r="1974" spans="9:9" x14ac:dyDescent="0.35">
      <c r="I1974" t="s">
        <v>2594</v>
      </c>
    </row>
    <row r="1975" spans="9:9" x14ac:dyDescent="0.35">
      <c r="I1975" t="s">
        <v>2595</v>
      </c>
    </row>
    <row r="1976" spans="9:9" x14ac:dyDescent="0.35">
      <c r="I1976" t="s">
        <v>2596</v>
      </c>
    </row>
    <row r="1977" spans="9:9" x14ac:dyDescent="0.35">
      <c r="I1977" t="s">
        <v>2597</v>
      </c>
    </row>
    <row r="1978" spans="9:9" x14ac:dyDescent="0.35">
      <c r="I1978" t="s">
        <v>2598</v>
      </c>
    </row>
    <row r="1979" spans="9:9" x14ac:dyDescent="0.35">
      <c r="I1979" t="s">
        <v>2599</v>
      </c>
    </row>
    <row r="1980" spans="9:9" x14ac:dyDescent="0.35">
      <c r="I1980" t="s">
        <v>2600</v>
      </c>
    </row>
    <row r="1981" spans="9:9" x14ac:dyDescent="0.35">
      <c r="I1981" t="s">
        <v>2601</v>
      </c>
    </row>
    <row r="1982" spans="9:9" x14ac:dyDescent="0.35">
      <c r="I1982" t="s">
        <v>2602</v>
      </c>
    </row>
    <row r="1983" spans="9:9" x14ac:dyDescent="0.35">
      <c r="I1983" t="s">
        <v>2603</v>
      </c>
    </row>
    <row r="1984" spans="9:9" x14ac:dyDescent="0.35">
      <c r="I1984" t="s">
        <v>2604</v>
      </c>
    </row>
    <row r="1985" spans="9:9" x14ac:dyDescent="0.35">
      <c r="I1985" t="s">
        <v>2605</v>
      </c>
    </row>
    <row r="1986" spans="9:9" x14ac:dyDescent="0.35">
      <c r="I1986" t="s">
        <v>2606</v>
      </c>
    </row>
    <row r="1987" spans="9:9" x14ac:dyDescent="0.35">
      <c r="I1987" t="s">
        <v>2607</v>
      </c>
    </row>
    <row r="1988" spans="9:9" x14ac:dyDescent="0.35">
      <c r="I1988" t="s">
        <v>2608</v>
      </c>
    </row>
    <row r="1989" spans="9:9" x14ac:dyDescent="0.35">
      <c r="I1989" t="s">
        <v>2609</v>
      </c>
    </row>
    <row r="1990" spans="9:9" x14ac:dyDescent="0.35">
      <c r="I1990" t="s">
        <v>2610</v>
      </c>
    </row>
    <row r="1991" spans="9:9" x14ac:dyDescent="0.35">
      <c r="I1991" t="s">
        <v>2611</v>
      </c>
    </row>
    <row r="1992" spans="9:9" x14ac:dyDescent="0.35">
      <c r="I1992" t="s">
        <v>2612</v>
      </c>
    </row>
    <row r="1993" spans="9:9" x14ac:dyDescent="0.35">
      <c r="I1993" t="s">
        <v>2613</v>
      </c>
    </row>
    <row r="1994" spans="9:9" x14ac:dyDescent="0.35">
      <c r="I1994" t="s">
        <v>2614</v>
      </c>
    </row>
    <row r="1995" spans="9:9" x14ac:dyDescent="0.35">
      <c r="I1995" t="s">
        <v>2615</v>
      </c>
    </row>
    <row r="1996" spans="9:9" x14ac:dyDescent="0.35">
      <c r="I1996" t="s">
        <v>2616</v>
      </c>
    </row>
    <row r="1997" spans="9:9" x14ac:dyDescent="0.35">
      <c r="I1997" t="s">
        <v>2617</v>
      </c>
    </row>
    <row r="1998" spans="9:9" x14ac:dyDescent="0.35">
      <c r="I1998" t="s">
        <v>2618</v>
      </c>
    </row>
    <row r="1999" spans="9:9" x14ac:dyDescent="0.35">
      <c r="I1999" t="s">
        <v>2619</v>
      </c>
    </row>
    <row r="2000" spans="9:9" x14ac:dyDescent="0.35">
      <c r="I2000" t="s">
        <v>2620</v>
      </c>
    </row>
    <row r="2001" spans="9:9" x14ac:dyDescent="0.35">
      <c r="I2001" t="s">
        <v>2621</v>
      </c>
    </row>
    <row r="2002" spans="9:9" x14ac:dyDescent="0.35">
      <c r="I2002" t="s">
        <v>2622</v>
      </c>
    </row>
    <row r="2003" spans="9:9" x14ac:dyDescent="0.35">
      <c r="I2003" t="s">
        <v>2623</v>
      </c>
    </row>
    <row r="2004" spans="9:9" x14ac:dyDescent="0.35">
      <c r="I2004" t="s">
        <v>2624</v>
      </c>
    </row>
    <row r="2005" spans="9:9" x14ac:dyDescent="0.35">
      <c r="I2005" t="s">
        <v>2625</v>
      </c>
    </row>
    <row r="2006" spans="9:9" x14ac:dyDescent="0.35">
      <c r="I2006" t="s">
        <v>2626</v>
      </c>
    </row>
    <row r="2007" spans="9:9" x14ac:dyDescent="0.35">
      <c r="I2007" t="s">
        <v>2627</v>
      </c>
    </row>
    <row r="2008" spans="9:9" x14ac:dyDescent="0.35">
      <c r="I2008" t="s">
        <v>2628</v>
      </c>
    </row>
    <row r="2009" spans="9:9" x14ac:dyDescent="0.35">
      <c r="I2009" t="s">
        <v>2629</v>
      </c>
    </row>
    <row r="2010" spans="9:9" x14ac:dyDescent="0.35">
      <c r="I2010" t="s">
        <v>2630</v>
      </c>
    </row>
    <row r="2011" spans="9:9" x14ac:dyDescent="0.35">
      <c r="I2011" t="s">
        <v>2631</v>
      </c>
    </row>
    <row r="2012" spans="9:9" x14ac:dyDescent="0.35">
      <c r="I2012" t="s">
        <v>2632</v>
      </c>
    </row>
    <row r="2013" spans="9:9" x14ac:dyDescent="0.35">
      <c r="I2013" t="s">
        <v>2633</v>
      </c>
    </row>
    <row r="2014" spans="9:9" x14ac:dyDescent="0.35">
      <c r="I2014" t="s">
        <v>2634</v>
      </c>
    </row>
    <row r="2015" spans="9:9" x14ac:dyDescent="0.35">
      <c r="I2015" t="s">
        <v>2635</v>
      </c>
    </row>
    <row r="2016" spans="9:9" x14ac:dyDescent="0.35">
      <c r="I2016" t="s">
        <v>2636</v>
      </c>
    </row>
    <row r="2017" spans="9:9" x14ac:dyDescent="0.35">
      <c r="I2017" t="s">
        <v>2637</v>
      </c>
    </row>
    <row r="2018" spans="9:9" x14ac:dyDescent="0.35">
      <c r="I2018" t="s">
        <v>2638</v>
      </c>
    </row>
    <row r="2019" spans="9:9" x14ac:dyDescent="0.35">
      <c r="I2019" t="s">
        <v>2639</v>
      </c>
    </row>
    <row r="2020" spans="9:9" x14ac:dyDescent="0.35">
      <c r="I2020" t="s">
        <v>2640</v>
      </c>
    </row>
    <row r="2021" spans="9:9" x14ac:dyDescent="0.35">
      <c r="I2021" t="s">
        <v>2641</v>
      </c>
    </row>
    <row r="2022" spans="9:9" x14ac:dyDescent="0.35">
      <c r="I2022" t="s">
        <v>2642</v>
      </c>
    </row>
    <row r="2023" spans="9:9" x14ac:dyDescent="0.35">
      <c r="I2023" t="s">
        <v>2643</v>
      </c>
    </row>
    <row r="2024" spans="9:9" x14ac:dyDescent="0.35">
      <c r="I2024" t="s">
        <v>2644</v>
      </c>
    </row>
    <row r="2025" spans="9:9" x14ac:dyDescent="0.35">
      <c r="I2025" t="s">
        <v>2645</v>
      </c>
    </row>
    <row r="2026" spans="9:9" x14ac:dyDescent="0.35">
      <c r="I2026" t="s">
        <v>2646</v>
      </c>
    </row>
    <row r="2027" spans="9:9" x14ac:dyDescent="0.35">
      <c r="I2027" t="s">
        <v>2647</v>
      </c>
    </row>
    <row r="2028" spans="9:9" x14ac:dyDescent="0.35">
      <c r="I2028" t="s">
        <v>2648</v>
      </c>
    </row>
    <row r="2029" spans="9:9" x14ac:dyDescent="0.35">
      <c r="I2029" t="s">
        <v>2649</v>
      </c>
    </row>
    <row r="2030" spans="9:9" x14ac:dyDescent="0.35">
      <c r="I2030" t="s">
        <v>2650</v>
      </c>
    </row>
    <row r="2031" spans="9:9" x14ac:dyDescent="0.35">
      <c r="I2031" t="s">
        <v>2651</v>
      </c>
    </row>
    <row r="2032" spans="9:9" x14ac:dyDescent="0.35">
      <c r="I2032" t="s">
        <v>2652</v>
      </c>
    </row>
    <row r="2033" spans="9:9" x14ac:dyDescent="0.35">
      <c r="I2033" t="s">
        <v>2653</v>
      </c>
    </row>
    <row r="2034" spans="9:9" x14ac:dyDescent="0.35">
      <c r="I2034" t="s">
        <v>2654</v>
      </c>
    </row>
    <row r="2035" spans="9:9" x14ac:dyDescent="0.35">
      <c r="I2035" t="s">
        <v>2655</v>
      </c>
    </row>
    <row r="2036" spans="9:9" x14ac:dyDescent="0.35">
      <c r="I2036" t="s">
        <v>2656</v>
      </c>
    </row>
    <row r="2037" spans="9:9" x14ac:dyDescent="0.35">
      <c r="I2037" t="s">
        <v>2657</v>
      </c>
    </row>
    <row r="2038" spans="9:9" x14ac:dyDescent="0.35">
      <c r="I2038" t="s">
        <v>2658</v>
      </c>
    </row>
    <row r="2039" spans="9:9" x14ac:dyDescent="0.35">
      <c r="I2039" t="s">
        <v>2659</v>
      </c>
    </row>
    <row r="2040" spans="9:9" x14ac:dyDescent="0.35">
      <c r="I2040" t="s">
        <v>2660</v>
      </c>
    </row>
    <row r="2041" spans="9:9" x14ac:dyDescent="0.35">
      <c r="I2041" t="s">
        <v>2661</v>
      </c>
    </row>
    <row r="2042" spans="9:9" x14ac:dyDescent="0.35">
      <c r="I2042" t="s">
        <v>2662</v>
      </c>
    </row>
    <row r="2043" spans="9:9" x14ac:dyDescent="0.35">
      <c r="I2043" t="s">
        <v>2663</v>
      </c>
    </row>
    <row r="2044" spans="9:9" x14ac:dyDescent="0.35">
      <c r="I2044" t="s">
        <v>2664</v>
      </c>
    </row>
    <row r="2045" spans="9:9" x14ac:dyDescent="0.35">
      <c r="I2045" t="s">
        <v>2665</v>
      </c>
    </row>
    <row r="2046" spans="9:9" x14ac:dyDescent="0.35">
      <c r="I2046" t="s">
        <v>2666</v>
      </c>
    </row>
    <row r="2047" spans="9:9" x14ac:dyDescent="0.35">
      <c r="I2047" t="s">
        <v>2667</v>
      </c>
    </row>
    <row r="2048" spans="9:9" x14ac:dyDescent="0.35">
      <c r="I2048" t="s">
        <v>2668</v>
      </c>
    </row>
    <row r="2049" spans="9:9" x14ac:dyDescent="0.35">
      <c r="I2049" t="s">
        <v>2669</v>
      </c>
    </row>
    <row r="2050" spans="9:9" x14ac:dyDescent="0.35">
      <c r="I2050" t="s">
        <v>2670</v>
      </c>
    </row>
    <row r="2051" spans="9:9" x14ac:dyDescent="0.35">
      <c r="I2051" t="s">
        <v>2671</v>
      </c>
    </row>
    <row r="2052" spans="9:9" x14ac:dyDescent="0.35">
      <c r="I2052" t="s">
        <v>2672</v>
      </c>
    </row>
    <row r="2053" spans="9:9" x14ac:dyDescent="0.35">
      <c r="I2053" t="s">
        <v>2673</v>
      </c>
    </row>
    <row r="2054" spans="9:9" x14ac:dyDescent="0.35">
      <c r="I2054" t="s">
        <v>2674</v>
      </c>
    </row>
    <row r="2055" spans="9:9" x14ac:dyDescent="0.35">
      <c r="I2055" t="s">
        <v>2675</v>
      </c>
    </row>
    <row r="2056" spans="9:9" x14ac:dyDescent="0.35">
      <c r="I2056" t="s">
        <v>2676</v>
      </c>
    </row>
    <row r="2057" spans="9:9" x14ac:dyDescent="0.35">
      <c r="I2057" t="s">
        <v>2677</v>
      </c>
    </row>
    <row r="2058" spans="9:9" x14ac:dyDescent="0.35">
      <c r="I2058" t="s">
        <v>2678</v>
      </c>
    </row>
    <row r="2059" spans="9:9" x14ac:dyDescent="0.35">
      <c r="I2059" t="s">
        <v>2679</v>
      </c>
    </row>
    <row r="2060" spans="9:9" x14ac:dyDescent="0.35">
      <c r="I2060" t="s">
        <v>2680</v>
      </c>
    </row>
    <row r="2061" spans="9:9" x14ac:dyDescent="0.35">
      <c r="I2061" t="s">
        <v>2681</v>
      </c>
    </row>
    <row r="2062" spans="9:9" x14ac:dyDescent="0.35">
      <c r="I2062" t="s">
        <v>2682</v>
      </c>
    </row>
    <row r="2063" spans="9:9" x14ac:dyDescent="0.35">
      <c r="I2063" t="s">
        <v>2683</v>
      </c>
    </row>
    <row r="2064" spans="9:9" x14ac:dyDescent="0.35">
      <c r="I2064" t="s">
        <v>2684</v>
      </c>
    </row>
    <row r="2065" spans="9:9" x14ac:dyDescent="0.35">
      <c r="I2065" t="s">
        <v>2685</v>
      </c>
    </row>
    <row r="2066" spans="9:9" x14ac:dyDescent="0.35">
      <c r="I2066" t="s">
        <v>2686</v>
      </c>
    </row>
    <row r="2067" spans="9:9" x14ac:dyDescent="0.35">
      <c r="I2067" t="s">
        <v>2687</v>
      </c>
    </row>
    <row r="2068" spans="9:9" x14ac:dyDescent="0.35">
      <c r="I2068" t="s">
        <v>2688</v>
      </c>
    </row>
    <row r="2069" spans="9:9" x14ac:dyDescent="0.35">
      <c r="I2069" t="s">
        <v>2689</v>
      </c>
    </row>
    <row r="2070" spans="9:9" x14ac:dyDescent="0.35">
      <c r="I2070" t="s">
        <v>2690</v>
      </c>
    </row>
    <row r="2071" spans="9:9" x14ac:dyDescent="0.35">
      <c r="I2071" t="s">
        <v>2691</v>
      </c>
    </row>
    <row r="2072" spans="9:9" x14ac:dyDescent="0.35">
      <c r="I2072" t="s">
        <v>2692</v>
      </c>
    </row>
    <row r="2073" spans="9:9" x14ac:dyDescent="0.35">
      <c r="I2073" t="s">
        <v>2693</v>
      </c>
    </row>
    <row r="2074" spans="9:9" x14ac:dyDescent="0.35">
      <c r="I2074" t="s">
        <v>2694</v>
      </c>
    </row>
    <row r="2075" spans="9:9" x14ac:dyDescent="0.35">
      <c r="I2075" t="s">
        <v>2695</v>
      </c>
    </row>
    <row r="2076" spans="9:9" x14ac:dyDescent="0.35">
      <c r="I2076" t="s">
        <v>2696</v>
      </c>
    </row>
    <row r="2077" spans="9:9" x14ac:dyDescent="0.35">
      <c r="I2077" t="s">
        <v>2697</v>
      </c>
    </row>
    <row r="2078" spans="9:9" x14ac:dyDescent="0.35">
      <c r="I2078" t="s">
        <v>2698</v>
      </c>
    </row>
    <row r="2079" spans="9:9" x14ac:dyDescent="0.35">
      <c r="I2079" t="s">
        <v>2699</v>
      </c>
    </row>
    <row r="2080" spans="9:9" x14ac:dyDescent="0.35">
      <c r="I2080" t="s">
        <v>2700</v>
      </c>
    </row>
    <row r="2081" spans="9:9" x14ac:dyDescent="0.35">
      <c r="I2081" t="s">
        <v>2701</v>
      </c>
    </row>
    <row r="2082" spans="9:9" x14ac:dyDescent="0.35">
      <c r="I2082" t="s">
        <v>2702</v>
      </c>
    </row>
    <row r="2083" spans="9:9" x14ac:dyDescent="0.35">
      <c r="I2083" t="s">
        <v>2703</v>
      </c>
    </row>
    <row r="2084" spans="9:9" x14ac:dyDescent="0.35">
      <c r="I2084" t="s">
        <v>2704</v>
      </c>
    </row>
    <row r="2085" spans="9:9" x14ac:dyDescent="0.35">
      <c r="I2085" t="s">
        <v>2705</v>
      </c>
    </row>
    <row r="2086" spans="9:9" x14ac:dyDescent="0.35">
      <c r="I2086" t="s">
        <v>2706</v>
      </c>
    </row>
    <row r="2087" spans="9:9" x14ac:dyDescent="0.35">
      <c r="I2087" t="s">
        <v>2707</v>
      </c>
    </row>
    <row r="2088" spans="9:9" x14ac:dyDescent="0.35">
      <c r="I2088" t="s">
        <v>2708</v>
      </c>
    </row>
    <row r="2089" spans="9:9" x14ac:dyDescent="0.35">
      <c r="I2089" t="s">
        <v>2709</v>
      </c>
    </row>
    <row r="2090" spans="9:9" x14ac:dyDescent="0.35">
      <c r="I2090" t="s">
        <v>2710</v>
      </c>
    </row>
    <row r="2091" spans="9:9" x14ac:dyDescent="0.35">
      <c r="I2091" t="s">
        <v>2711</v>
      </c>
    </row>
    <row r="2092" spans="9:9" x14ac:dyDescent="0.35">
      <c r="I2092" t="s">
        <v>2712</v>
      </c>
    </row>
    <row r="2093" spans="9:9" x14ac:dyDescent="0.35">
      <c r="I2093" t="s">
        <v>2713</v>
      </c>
    </row>
    <row r="2094" spans="9:9" x14ac:dyDescent="0.35">
      <c r="I2094" t="s">
        <v>2714</v>
      </c>
    </row>
    <row r="2095" spans="9:9" x14ac:dyDescent="0.35">
      <c r="I2095" t="s">
        <v>2715</v>
      </c>
    </row>
    <row r="2096" spans="9:9" x14ac:dyDescent="0.35">
      <c r="I2096" t="s">
        <v>2716</v>
      </c>
    </row>
    <row r="2097" spans="9:9" x14ac:dyDescent="0.35">
      <c r="I2097" t="s">
        <v>2717</v>
      </c>
    </row>
    <row r="2098" spans="9:9" x14ac:dyDescent="0.35">
      <c r="I2098" t="s">
        <v>2718</v>
      </c>
    </row>
    <row r="2099" spans="9:9" x14ac:dyDescent="0.35">
      <c r="I2099" t="s">
        <v>2719</v>
      </c>
    </row>
    <row r="2100" spans="9:9" x14ac:dyDescent="0.35">
      <c r="I2100" t="s">
        <v>2720</v>
      </c>
    </row>
    <row r="2101" spans="9:9" x14ac:dyDescent="0.35">
      <c r="I2101" t="s">
        <v>2721</v>
      </c>
    </row>
    <row r="2102" spans="9:9" x14ac:dyDescent="0.35">
      <c r="I2102" t="s">
        <v>2722</v>
      </c>
    </row>
    <row r="2103" spans="9:9" x14ac:dyDescent="0.35">
      <c r="I2103" t="s">
        <v>2723</v>
      </c>
    </row>
    <row r="2104" spans="9:9" x14ac:dyDescent="0.35">
      <c r="I2104" t="s">
        <v>2724</v>
      </c>
    </row>
    <row r="2105" spans="9:9" x14ac:dyDescent="0.35">
      <c r="I2105" t="s">
        <v>2725</v>
      </c>
    </row>
    <row r="2106" spans="9:9" x14ac:dyDescent="0.35">
      <c r="I2106" t="s">
        <v>2726</v>
      </c>
    </row>
    <row r="2107" spans="9:9" x14ac:dyDescent="0.35">
      <c r="I2107" t="s">
        <v>2727</v>
      </c>
    </row>
    <row r="2108" spans="9:9" x14ac:dyDescent="0.35">
      <c r="I2108" t="s">
        <v>2728</v>
      </c>
    </row>
    <row r="2109" spans="9:9" x14ac:dyDescent="0.35">
      <c r="I2109" t="s">
        <v>2729</v>
      </c>
    </row>
    <row r="2110" spans="9:9" x14ac:dyDescent="0.35">
      <c r="I2110" t="s">
        <v>2730</v>
      </c>
    </row>
    <row r="2111" spans="9:9" x14ac:dyDescent="0.35">
      <c r="I2111" t="s">
        <v>2731</v>
      </c>
    </row>
    <row r="2112" spans="9:9" x14ac:dyDescent="0.35">
      <c r="I2112" t="s">
        <v>2732</v>
      </c>
    </row>
    <row r="2113" spans="9:9" x14ac:dyDescent="0.35">
      <c r="I2113" t="s">
        <v>2733</v>
      </c>
    </row>
    <row r="2114" spans="9:9" x14ac:dyDescent="0.35">
      <c r="I2114" t="s">
        <v>2734</v>
      </c>
    </row>
    <row r="2115" spans="9:9" x14ac:dyDescent="0.35">
      <c r="I2115" t="s">
        <v>2735</v>
      </c>
    </row>
    <row r="2116" spans="9:9" x14ac:dyDescent="0.35">
      <c r="I2116" t="s">
        <v>2736</v>
      </c>
    </row>
    <row r="2117" spans="9:9" x14ac:dyDescent="0.35">
      <c r="I2117" t="s">
        <v>2737</v>
      </c>
    </row>
    <row r="2118" spans="9:9" x14ac:dyDescent="0.35">
      <c r="I2118" t="s">
        <v>2738</v>
      </c>
    </row>
    <row r="2119" spans="9:9" x14ac:dyDescent="0.35">
      <c r="I2119" t="s">
        <v>2739</v>
      </c>
    </row>
    <row r="2120" spans="9:9" x14ac:dyDescent="0.35">
      <c r="I2120" t="s">
        <v>2740</v>
      </c>
    </row>
    <row r="2121" spans="9:9" x14ac:dyDescent="0.35">
      <c r="I2121" t="s">
        <v>2741</v>
      </c>
    </row>
    <row r="2122" spans="9:9" x14ac:dyDescent="0.35">
      <c r="I2122" t="s">
        <v>2742</v>
      </c>
    </row>
    <row r="2123" spans="9:9" x14ac:dyDescent="0.35">
      <c r="I2123" t="s">
        <v>2743</v>
      </c>
    </row>
    <row r="2124" spans="9:9" x14ac:dyDescent="0.35">
      <c r="I2124" t="s">
        <v>2744</v>
      </c>
    </row>
    <row r="2125" spans="9:9" x14ac:dyDescent="0.35">
      <c r="I2125" t="s">
        <v>2745</v>
      </c>
    </row>
    <row r="2126" spans="9:9" x14ac:dyDescent="0.35">
      <c r="I2126" t="s">
        <v>2746</v>
      </c>
    </row>
    <row r="2127" spans="9:9" x14ac:dyDescent="0.35">
      <c r="I2127" t="s">
        <v>2747</v>
      </c>
    </row>
    <row r="2128" spans="9:9" x14ac:dyDescent="0.35">
      <c r="I2128" t="s">
        <v>2748</v>
      </c>
    </row>
    <row r="2129" spans="9:9" x14ac:dyDescent="0.35">
      <c r="I2129" t="s">
        <v>2749</v>
      </c>
    </row>
    <row r="2130" spans="9:9" x14ac:dyDescent="0.35">
      <c r="I2130" t="s">
        <v>2750</v>
      </c>
    </row>
    <row r="2131" spans="9:9" x14ac:dyDescent="0.35">
      <c r="I2131" t="s">
        <v>2751</v>
      </c>
    </row>
    <row r="2132" spans="9:9" x14ac:dyDescent="0.35">
      <c r="I2132" t="s">
        <v>2752</v>
      </c>
    </row>
    <row r="2133" spans="9:9" x14ac:dyDescent="0.35">
      <c r="I2133" t="s">
        <v>2753</v>
      </c>
    </row>
    <row r="2134" spans="9:9" x14ac:dyDescent="0.35">
      <c r="I2134" t="s">
        <v>2754</v>
      </c>
    </row>
    <row r="2135" spans="9:9" x14ac:dyDescent="0.35">
      <c r="I2135" t="s">
        <v>2755</v>
      </c>
    </row>
    <row r="2136" spans="9:9" x14ac:dyDescent="0.35">
      <c r="I2136" t="s">
        <v>2756</v>
      </c>
    </row>
    <row r="2137" spans="9:9" x14ac:dyDescent="0.35">
      <c r="I2137" t="s">
        <v>2757</v>
      </c>
    </row>
    <row r="2138" spans="9:9" x14ac:dyDescent="0.35">
      <c r="I2138" t="s">
        <v>2758</v>
      </c>
    </row>
    <row r="2139" spans="9:9" x14ac:dyDescent="0.35">
      <c r="I2139" t="s">
        <v>2759</v>
      </c>
    </row>
    <row r="2140" spans="9:9" x14ac:dyDescent="0.35">
      <c r="I2140" t="s">
        <v>2760</v>
      </c>
    </row>
    <row r="2141" spans="9:9" x14ac:dyDescent="0.35">
      <c r="I2141" t="s">
        <v>2761</v>
      </c>
    </row>
    <row r="2142" spans="9:9" x14ac:dyDescent="0.35">
      <c r="I2142" t="s">
        <v>2762</v>
      </c>
    </row>
    <row r="2143" spans="9:9" x14ac:dyDescent="0.35">
      <c r="I2143" t="s">
        <v>2763</v>
      </c>
    </row>
    <row r="2144" spans="9:9" x14ac:dyDescent="0.35">
      <c r="I2144" t="s">
        <v>2764</v>
      </c>
    </row>
    <row r="2145" spans="9:9" x14ac:dyDescent="0.35">
      <c r="I2145" t="s">
        <v>2765</v>
      </c>
    </row>
    <row r="2146" spans="9:9" x14ac:dyDescent="0.35">
      <c r="I2146" t="s">
        <v>2766</v>
      </c>
    </row>
    <row r="2147" spans="9:9" x14ac:dyDescent="0.35">
      <c r="I2147" t="s">
        <v>2767</v>
      </c>
    </row>
    <row r="2148" spans="9:9" x14ac:dyDescent="0.35">
      <c r="I2148" t="s">
        <v>2768</v>
      </c>
    </row>
    <row r="2149" spans="9:9" x14ac:dyDescent="0.35">
      <c r="I2149" t="s">
        <v>2769</v>
      </c>
    </row>
    <row r="2150" spans="9:9" x14ac:dyDescent="0.35">
      <c r="I2150" t="s">
        <v>2770</v>
      </c>
    </row>
    <row r="2151" spans="9:9" x14ac:dyDescent="0.35">
      <c r="I2151" t="s">
        <v>2771</v>
      </c>
    </row>
    <row r="2152" spans="9:9" x14ac:dyDescent="0.35">
      <c r="I2152" t="s">
        <v>2772</v>
      </c>
    </row>
    <row r="2153" spans="9:9" x14ac:dyDescent="0.35">
      <c r="I2153" t="s">
        <v>2773</v>
      </c>
    </row>
    <row r="2154" spans="9:9" x14ac:dyDescent="0.35">
      <c r="I2154" t="s">
        <v>2774</v>
      </c>
    </row>
    <row r="2155" spans="9:9" x14ac:dyDescent="0.35">
      <c r="I2155" t="s">
        <v>2775</v>
      </c>
    </row>
    <row r="2156" spans="9:9" x14ac:dyDescent="0.35">
      <c r="I2156" t="s">
        <v>2776</v>
      </c>
    </row>
    <row r="2157" spans="9:9" x14ac:dyDescent="0.35">
      <c r="I2157" t="s">
        <v>2777</v>
      </c>
    </row>
    <row r="2158" spans="9:9" x14ac:dyDescent="0.35">
      <c r="I2158" t="s">
        <v>2778</v>
      </c>
    </row>
    <row r="2159" spans="9:9" x14ac:dyDescent="0.35">
      <c r="I2159" t="s">
        <v>2779</v>
      </c>
    </row>
    <row r="2160" spans="9:9" x14ac:dyDescent="0.35">
      <c r="I2160" t="s">
        <v>2780</v>
      </c>
    </row>
    <row r="2161" spans="9:9" x14ac:dyDescent="0.35">
      <c r="I2161" t="s">
        <v>2781</v>
      </c>
    </row>
    <row r="2162" spans="9:9" x14ac:dyDescent="0.35">
      <c r="I2162" t="s">
        <v>2782</v>
      </c>
    </row>
    <row r="2163" spans="9:9" x14ac:dyDescent="0.35">
      <c r="I2163" t="s">
        <v>2783</v>
      </c>
    </row>
    <row r="2164" spans="9:9" x14ac:dyDescent="0.35">
      <c r="I2164" t="s">
        <v>2784</v>
      </c>
    </row>
    <row r="2165" spans="9:9" x14ac:dyDescent="0.35">
      <c r="I2165" t="s">
        <v>2785</v>
      </c>
    </row>
    <row r="2166" spans="9:9" x14ac:dyDescent="0.35">
      <c r="I2166" t="s">
        <v>2786</v>
      </c>
    </row>
    <row r="2167" spans="9:9" x14ac:dyDescent="0.35">
      <c r="I2167" t="s">
        <v>2787</v>
      </c>
    </row>
    <row r="2168" spans="9:9" x14ac:dyDescent="0.35">
      <c r="I2168" t="s">
        <v>2788</v>
      </c>
    </row>
    <row r="2169" spans="9:9" x14ac:dyDescent="0.35">
      <c r="I2169" t="s">
        <v>2789</v>
      </c>
    </row>
    <row r="2170" spans="9:9" x14ac:dyDescent="0.35">
      <c r="I2170" t="s">
        <v>2790</v>
      </c>
    </row>
    <row r="2171" spans="9:9" x14ac:dyDescent="0.35">
      <c r="I2171" t="s">
        <v>2791</v>
      </c>
    </row>
    <row r="2172" spans="9:9" x14ac:dyDescent="0.35">
      <c r="I2172" t="s">
        <v>2792</v>
      </c>
    </row>
    <row r="2173" spans="9:9" x14ac:dyDescent="0.35">
      <c r="I2173" t="s">
        <v>2793</v>
      </c>
    </row>
    <row r="2174" spans="9:9" x14ac:dyDescent="0.35">
      <c r="I2174" t="s">
        <v>2794</v>
      </c>
    </row>
    <row r="2175" spans="9:9" x14ac:dyDescent="0.35">
      <c r="I2175" t="s">
        <v>2795</v>
      </c>
    </row>
    <row r="2176" spans="9:9" x14ac:dyDescent="0.35">
      <c r="I2176" t="s">
        <v>2796</v>
      </c>
    </row>
    <row r="2177" spans="9:9" x14ac:dyDescent="0.35">
      <c r="I2177" t="s">
        <v>2797</v>
      </c>
    </row>
    <row r="2178" spans="9:9" x14ac:dyDescent="0.35">
      <c r="I2178" t="s">
        <v>2798</v>
      </c>
    </row>
    <row r="2179" spans="9:9" x14ac:dyDescent="0.35">
      <c r="I2179" t="s">
        <v>2799</v>
      </c>
    </row>
    <row r="2180" spans="9:9" x14ac:dyDescent="0.35">
      <c r="I2180" t="s">
        <v>2800</v>
      </c>
    </row>
    <row r="2181" spans="9:9" x14ac:dyDescent="0.35">
      <c r="I2181" t="s">
        <v>2801</v>
      </c>
    </row>
    <row r="2182" spans="9:9" x14ac:dyDescent="0.35">
      <c r="I2182" t="s">
        <v>2802</v>
      </c>
    </row>
    <row r="2183" spans="9:9" x14ac:dyDescent="0.35">
      <c r="I2183" t="s">
        <v>2803</v>
      </c>
    </row>
    <row r="2184" spans="9:9" x14ac:dyDescent="0.35">
      <c r="I2184" t="s">
        <v>2804</v>
      </c>
    </row>
    <row r="2185" spans="9:9" x14ac:dyDescent="0.35">
      <c r="I2185" t="s">
        <v>2805</v>
      </c>
    </row>
    <row r="2186" spans="9:9" x14ac:dyDescent="0.35">
      <c r="I2186" t="s">
        <v>2806</v>
      </c>
    </row>
    <row r="2187" spans="9:9" x14ac:dyDescent="0.35">
      <c r="I2187" t="s">
        <v>2807</v>
      </c>
    </row>
    <row r="2188" spans="9:9" x14ac:dyDescent="0.35">
      <c r="I2188" t="s">
        <v>2808</v>
      </c>
    </row>
    <row r="2189" spans="9:9" x14ac:dyDescent="0.35">
      <c r="I2189" t="s">
        <v>2809</v>
      </c>
    </row>
    <row r="2190" spans="9:9" x14ac:dyDescent="0.35">
      <c r="I2190" t="s">
        <v>2810</v>
      </c>
    </row>
    <row r="2191" spans="9:9" x14ac:dyDescent="0.35">
      <c r="I2191" t="s">
        <v>2811</v>
      </c>
    </row>
    <row r="2192" spans="9:9" x14ac:dyDescent="0.35">
      <c r="I2192" t="s">
        <v>2812</v>
      </c>
    </row>
    <row r="2193" spans="9:9" x14ac:dyDescent="0.35">
      <c r="I2193" t="s">
        <v>2813</v>
      </c>
    </row>
    <row r="2194" spans="9:9" x14ac:dyDescent="0.35">
      <c r="I2194" t="s">
        <v>2814</v>
      </c>
    </row>
    <row r="2195" spans="9:9" x14ac:dyDescent="0.35">
      <c r="I2195" t="s">
        <v>2815</v>
      </c>
    </row>
    <row r="2196" spans="9:9" x14ac:dyDescent="0.35">
      <c r="I2196" t="s">
        <v>2816</v>
      </c>
    </row>
    <row r="2197" spans="9:9" x14ac:dyDescent="0.35">
      <c r="I2197" t="s">
        <v>2817</v>
      </c>
    </row>
    <row r="2198" spans="9:9" x14ac:dyDescent="0.35">
      <c r="I2198" t="s">
        <v>2818</v>
      </c>
    </row>
    <row r="2199" spans="9:9" x14ac:dyDescent="0.35">
      <c r="I2199" t="s">
        <v>2819</v>
      </c>
    </row>
    <row r="2200" spans="9:9" x14ac:dyDescent="0.35">
      <c r="I2200" t="s">
        <v>2820</v>
      </c>
    </row>
    <row r="2201" spans="9:9" x14ac:dyDescent="0.35">
      <c r="I2201" t="s">
        <v>2821</v>
      </c>
    </row>
    <row r="2202" spans="9:9" x14ac:dyDescent="0.35">
      <c r="I2202" t="s">
        <v>2822</v>
      </c>
    </row>
    <row r="2203" spans="9:9" x14ac:dyDescent="0.35">
      <c r="I2203" t="s">
        <v>2823</v>
      </c>
    </row>
    <row r="2204" spans="9:9" x14ac:dyDescent="0.35">
      <c r="I2204" t="s">
        <v>2824</v>
      </c>
    </row>
    <row r="2205" spans="9:9" x14ac:dyDescent="0.35">
      <c r="I2205" t="s">
        <v>2825</v>
      </c>
    </row>
    <row r="2206" spans="9:9" x14ac:dyDescent="0.35">
      <c r="I2206" t="s">
        <v>2826</v>
      </c>
    </row>
    <row r="2207" spans="9:9" x14ac:dyDescent="0.35">
      <c r="I2207" t="s">
        <v>2827</v>
      </c>
    </row>
    <row r="2208" spans="9:9" x14ac:dyDescent="0.35">
      <c r="I2208" t="s">
        <v>2828</v>
      </c>
    </row>
    <row r="2209" spans="9:9" x14ac:dyDescent="0.35">
      <c r="I2209" t="s">
        <v>2829</v>
      </c>
    </row>
    <row r="2210" spans="9:9" x14ac:dyDescent="0.35">
      <c r="I2210" t="s">
        <v>2830</v>
      </c>
    </row>
    <row r="2211" spans="9:9" x14ac:dyDescent="0.35">
      <c r="I2211" t="s">
        <v>2831</v>
      </c>
    </row>
    <row r="2212" spans="9:9" x14ac:dyDescent="0.35">
      <c r="I2212" t="s">
        <v>2832</v>
      </c>
    </row>
    <row r="2213" spans="9:9" x14ac:dyDescent="0.35">
      <c r="I2213" t="s">
        <v>2833</v>
      </c>
    </row>
    <row r="2214" spans="9:9" x14ac:dyDescent="0.35">
      <c r="I2214" t="s">
        <v>2834</v>
      </c>
    </row>
    <row r="2215" spans="9:9" x14ac:dyDescent="0.35">
      <c r="I2215" t="s">
        <v>2835</v>
      </c>
    </row>
    <row r="2216" spans="9:9" x14ac:dyDescent="0.35">
      <c r="I2216" t="s">
        <v>2836</v>
      </c>
    </row>
    <row r="2217" spans="9:9" x14ac:dyDescent="0.35">
      <c r="I2217" t="s">
        <v>2837</v>
      </c>
    </row>
    <row r="2218" spans="9:9" x14ac:dyDescent="0.35">
      <c r="I2218" t="s">
        <v>2838</v>
      </c>
    </row>
    <row r="2219" spans="9:9" x14ac:dyDescent="0.35">
      <c r="I2219" t="s">
        <v>2839</v>
      </c>
    </row>
    <row r="2220" spans="9:9" x14ac:dyDescent="0.35">
      <c r="I2220" t="s">
        <v>2840</v>
      </c>
    </row>
    <row r="2221" spans="9:9" x14ac:dyDescent="0.35">
      <c r="I2221" t="s">
        <v>2841</v>
      </c>
    </row>
    <row r="2222" spans="9:9" x14ac:dyDescent="0.35">
      <c r="I2222" t="s">
        <v>2842</v>
      </c>
    </row>
    <row r="2223" spans="9:9" x14ac:dyDescent="0.35">
      <c r="I2223" t="s">
        <v>2843</v>
      </c>
    </row>
    <row r="2224" spans="9:9" x14ac:dyDescent="0.35">
      <c r="I2224" t="s">
        <v>2844</v>
      </c>
    </row>
    <row r="2225" spans="9:9" x14ac:dyDescent="0.35">
      <c r="I2225" t="s">
        <v>2845</v>
      </c>
    </row>
    <row r="2226" spans="9:9" x14ac:dyDescent="0.35">
      <c r="I2226" t="s">
        <v>2846</v>
      </c>
    </row>
    <row r="2227" spans="9:9" x14ac:dyDescent="0.35">
      <c r="I2227" t="s">
        <v>2847</v>
      </c>
    </row>
    <row r="2228" spans="9:9" x14ac:dyDescent="0.35">
      <c r="I2228" t="s">
        <v>2848</v>
      </c>
    </row>
    <row r="2229" spans="9:9" x14ac:dyDescent="0.35">
      <c r="I2229" t="s">
        <v>2849</v>
      </c>
    </row>
    <row r="2230" spans="9:9" x14ac:dyDescent="0.35">
      <c r="I2230" t="s">
        <v>2850</v>
      </c>
    </row>
    <row r="2231" spans="9:9" x14ac:dyDescent="0.35">
      <c r="I2231" t="s">
        <v>2851</v>
      </c>
    </row>
    <row r="2232" spans="9:9" x14ac:dyDescent="0.35">
      <c r="I2232" t="s">
        <v>2852</v>
      </c>
    </row>
    <row r="2233" spans="9:9" x14ac:dyDescent="0.35">
      <c r="I2233" t="s">
        <v>2853</v>
      </c>
    </row>
    <row r="2234" spans="9:9" x14ac:dyDescent="0.35">
      <c r="I2234" t="s">
        <v>2854</v>
      </c>
    </row>
    <row r="2235" spans="9:9" x14ac:dyDescent="0.35">
      <c r="I2235" t="s">
        <v>2855</v>
      </c>
    </row>
    <row r="2236" spans="9:9" x14ac:dyDescent="0.35">
      <c r="I2236" t="s">
        <v>2856</v>
      </c>
    </row>
    <row r="2237" spans="9:9" x14ac:dyDescent="0.35">
      <c r="I2237" t="s">
        <v>2857</v>
      </c>
    </row>
    <row r="2238" spans="9:9" x14ac:dyDescent="0.35">
      <c r="I2238" t="s">
        <v>2858</v>
      </c>
    </row>
    <row r="2239" spans="9:9" x14ac:dyDescent="0.35">
      <c r="I2239" t="s">
        <v>2859</v>
      </c>
    </row>
    <row r="2240" spans="9:9" x14ac:dyDescent="0.35">
      <c r="I2240" t="s">
        <v>2860</v>
      </c>
    </row>
    <row r="2241" spans="9:9" x14ac:dyDescent="0.35">
      <c r="I2241" t="s">
        <v>2861</v>
      </c>
    </row>
    <row r="2242" spans="9:9" x14ac:dyDescent="0.35">
      <c r="I2242" t="s">
        <v>2862</v>
      </c>
    </row>
    <row r="2243" spans="9:9" x14ac:dyDescent="0.35">
      <c r="I2243" t="s">
        <v>2863</v>
      </c>
    </row>
    <row r="2244" spans="9:9" x14ac:dyDescent="0.35">
      <c r="I2244" t="s">
        <v>2864</v>
      </c>
    </row>
    <row r="2245" spans="9:9" x14ac:dyDescent="0.35">
      <c r="I2245" t="s">
        <v>2865</v>
      </c>
    </row>
    <row r="2246" spans="9:9" x14ac:dyDescent="0.35">
      <c r="I2246" t="s">
        <v>2866</v>
      </c>
    </row>
    <row r="2247" spans="9:9" x14ac:dyDescent="0.35">
      <c r="I2247" t="s">
        <v>2867</v>
      </c>
    </row>
    <row r="2248" spans="9:9" x14ac:dyDescent="0.35">
      <c r="I2248" t="s">
        <v>2868</v>
      </c>
    </row>
    <row r="2249" spans="9:9" x14ac:dyDescent="0.35">
      <c r="I2249" t="s">
        <v>2869</v>
      </c>
    </row>
    <row r="2250" spans="9:9" x14ac:dyDescent="0.35">
      <c r="I2250" t="s">
        <v>2870</v>
      </c>
    </row>
    <row r="2251" spans="9:9" x14ac:dyDescent="0.35">
      <c r="I2251" t="s">
        <v>2871</v>
      </c>
    </row>
    <row r="2252" spans="9:9" x14ac:dyDescent="0.35">
      <c r="I2252" t="s">
        <v>2872</v>
      </c>
    </row>
    <row r="2253" spans="9:9" x14ac:dyDescent="0.35">
      <c r="I2253" t="s">
        <v>2873</v>
      </c>
    </row>
    <row r="2254" spans="9:9" x14ac:dyDescent="0.35">
      <c r="I2254" t="s">
        <v>2874</v>
      </c>
    </row>
    <row r="2255" spans="9:9" x14ac:dyDescent="0.35">
      <c r="I2255" t="s">
        <v>2875</v>
      </c>
    </row>
    <row r="2256" spans="9:9" x14ac:dyDescent="0.35">
      <c r="I2256" t="s">
        <v>2876</v>
      </c>
    </row>
    <row r="2257" spans="9:9" x14ac:dyDescent="0.35">
      <c r="I2257" t="s">
        <v>2877</v>
      </c>
    </row>
    <row r="2258" spans="9:9" x14ac:dyDescent="0.35">
      <c r="I2258" t="s">
        <v>2878</v>
      </c>
    </row>
    <row r="2259" spans="9:9" x14ac:dyDescent="0.35">
      <c r="I2259" t="s">
        <v>2879</v>
      </c>
    </row>
    <row r="2260" spans="9:9" x14ac:dyDescent="0.35">
      <c r="I2260" t="s">
        <v>2880</v>
      </c>
    </row>
    <row r="2261" spans="9:9" x14ac:dyDescent="0.35">
      <c r="I2261" t="s">
        <v>2881</v>
      </c>
    </row>
    <row r="2262" spans="9:9" x14ac:dyDescent="0.35">
      <c r="I2262" t="s">
        <v>2882</v>
      </c>
    </row>
    <row r="2263" spans="9:9" x14ac:dyDescent="0.35">
      <c r="I2263" t="s">
        <v>2883</v>
      </c>
    </row>
    <row r="2264" spans="9:9" x14ac:dyDescent="0.35">
      <c r="I2264" t="s">
        <v>2884</v>
      </c>
    </row>
    <row r="2265" spans="9:9" x14ac:dyDescent="0.35">
      <c r="I2265" t="s">
        <v>2885</v>
      </c>
    </row>
    <row r="2266" spans="9:9" x14ac:dyDescent="0.35">
      <c r="I2266" t="s">
        <v>2886</v>
      </c>
    </row>
    <row r="2267" spans="9:9" x14ac:dyDescent="0.35">
      <c r="I2267" t="s">
        <v>2887</v>
      </c>
    </row>
    <row r="2268" spans="9:9" x14ac:dyDescent="0.35">
      <c r="I2268" t="s">
        <v>2888</v>
      </c>
    </row>
    <row r="2269" spans="9:9" x14ac:dyDescent="0.35">
      <c r="I2269" t="s">
        <v>2889</v>
      </c>
    </row>
    <row r="2270" spans="9:9" x14ac:dyDescent="0.35">
      <c r="I2270" t="s">
        <v>2890</v>
      </c>
    </row>
    <row r="2271" spans="9:9" x14ac:dyDescent="0.35">
      <c r="I2271" t="s">
        <v>2891</v>
      </c>
    </row>
    <row r="2272" spans="9:9" x14ac:dyDescent="0.35">
      <c r="I2272" t="s">
        <v>2892</v>
      </c>
    </row>
    <row r="2273" spans="9:9" x14ac:dyDescent="0.35">
      <c r="I2273" t="s">
        <v>2893</v>
      </c>
    </row>
    <row r="2274" spans="9:9" x14ac:dyDescent="0.35">
      <c r="I2274" t="s">
        <v>2894</v>
      </c>
    </row>
    <row r="2275" spans="9:9" x14ac:dyDescent="0.35">
      <c r="I2275" t="s">
        <v>2895</v>
      </c>
    </row>
    <row r="2276" spans="9:9" x14ac:dyDescent="0.35">
      <c r="I2276" t="s">
        <v>2896</v>
      </c>
    </row>
    <row r="2277" spans="9:9" x14ac:dyDescent="0.35">
      <c r="I2277" t="s">
        <v>2897</v>
      </c>
    </row>
    <row r="2278" spans="9:9" x14ac:dyDescent="0.35">
      <c r="I2278" t="s">
        <v>2898</v>
      </c>
    </row>
    <row r="2279" spans="9:9" x14ac:dyDescent="0.35">
      <c r="I2279" t="s">
        <v>2899</v>
      </c>
    </row>
    <row r="2280" spans="9:9" x14ac:dyDescent="0.35">
      <c r="I2280" t="s">
        <v>2900</v>
      </c>
    </row>
    <row r="2281" spans="9:9" x14ac:dyDescent="0.35">
      <c r="I2281" t="s">
        <v>2901</v>
      </c>
    </row>
    <row r="2282" spans="9:9" x14ac:dyDescent="0.35">
      <c r="I2282" t="s">
        <v>2902</v>
      </c>
    </row>
    <row r="2283" spans="9:9" x14ac:dyDescent="0.35">
      <c r="I2283" t="s">
        <v>2903</v>
      </c>
    </row>
    <row r="2284" spans="9:9" x14ac:dyDescent="0.35">
      <c r="I2284" t="s">
        <v>2904</v>
      </c>
    </row>
    <row r="2285" spans="9:9" x14ac:dyDescent="0.35">
      <c r="I2285" t="s">
        <v>2905</v>
      </c>
    </row>
    <row r="2286" spans="9:9" x14ac:dyDescent="0.35">
      <c r="I2286" t="s">
        <v>2906</v>
      </c>
    </row>
    <row r="2287" spans="9:9" x14ac:dyDescent="0.35">
      <c r="I2287" t="s">
        <v>2907</v>
      </c>
    </row>
    <row r="2288" spans="9:9" x14ac:dyDescent="0.35">
      <c r="I2288" t="s">
        <v>2908</v>
      </c>
    </row>
    <row r="2289" spans="9:9" x14ac:dyDescent="0.35">
      <c r="I2289" t="s">
        <v>2909</v>
      </c>
    </row>
    <row r="2290" spans="9:9" x14ac:dyDescent="0.35">
      <c r="I2290" t="s">
        <v>2910</v>
      </c>
    </row>
    <row r="2291" spans="9:9" x14ac:dyDescent="0.35">
      <c r="I2291" t="s">
        <v>2911</v>
      </c>
    </row>
    <row r="2292" spans="9:9" x14ac:dyDescent="0.35">
      <c r="I2292" t="s">
        <v>2912</v>
      </c>
    </row>
    <row r="2293" spans="9:9" x14ac:dyDescent="0.35">
      <c r="I2293" t="s">
        <v>2913</v>
      </c>
    </row>
    <row r="2294" spans="9:9" x14ac:dyDescent="0.35">
      <c r="I2294" t="s">
        <v>2914</v>
      </c>
    </row>
    <row r="2295" spans="9:9" x14ac:dyDescent="0.35">
      <c r="I2295" t="s">
        <v>2915</v>
      </c>
    </row>
    <row r="2296" spans="9:9" x14ac:dyDescent="0.35">
      <c r="I2296" t="s">
        <v>2916</v>
      </c>
    </row>
    <row r="2297" spans="9:9" x14ac:dyDescent="0.35">
      <c r="I2297" t="s">
        <v>2917</v>
      </c>
    </row>
    <row r="2298" spans="9:9" x14ac:dyDescent="0.35">
      <c r="I2298" t="s">
        <v>2918</v>
      </c>
    </row>
    <row r="2299" spans="9:9" x14ac:dyDescent="0.35">
      <c r="I2299" t="s">
        <v>2919</v>
      </c>
    </row>
    <row r="2300" spans="9:9" x14ac:dyDescent="0.35">
      <c r="I2300" t="s">
        <v>2920</v>
      </c>
    </row>
    <row r="2301" spans="9:9" x14ac:dyDescent="0.35">
      <c r="I2301" t="s">
        <v>2921</v>
      </c>
    </row>
    <row r="2302" spans="9:9" x14ac:dyDescent="0.35">
      <c r="I2302" t="s">
        <v>2922</v>
      </c>
    </row>
    <row r="2303" spans="9:9" x14ac:dyDescent="0.35">
      <c r="I2303" t="s">
        <v>2923</v>
      </c>
    </row>
    <row r="2304" spans="9:9" x14ac:dyDescent="0.35">
      <c r="I2304" t="s">
        <v>2924</v>
      </c>
    </row>
    <row r="2305" spans="9:9" x14ac:dyDescent="0.35">
      <c r="I2305" t="s">
        <v>2925</v>
      </c>
    </row>
    <row r="2306" spans="9:9" x14ac:dyDescent="0.35">
      <c r="I2306" t="s">
        <v>2926</v>
      </c>
    </row>
    <row r="2307" spans="9:9" x14ac:dyDescent="0.35">
      <c r="I2307" t="s">
        <v>2927</v>
      </c>
    </row>
    <row r="2308" spans="9:9" x14ac:dyDescent="0.35">
      <c r="I2308" t="s">
        <v>2928</v>
      </c>
    </row>
    <row r="2309" spans="9:9" x14ac:dyDescent="0.35">
      <c r="I2309" t="s">
        <v>2929</v>
      </c>
    </row>
    <row r="2310" spans="9:9" x14ac:dyDescent="0.35">
      <c r="I2310" t="s">
        <v>2930</v>
      </c>
    </row>
    <row r="2311" spans="9:9" x14ac:dyDescent="0.35">
      <c r="I2311" t="s">
        <v>2931</v>
      </c>
    </row>
    <row r="2312" spans="9:9" x14ac:dyDescent="0.35">
      <c r="I2312" t="s">
        <v>2932</v>
      </c>
    </row>
    <row r="2313" spans="9:9" x14ac:dyDescent="0.35">
      <c r="I2313" t="s">
        <v>2933</v>
      </c>
    </row>
    <row r="2314" spans="9:9" x14ac:dyDescent="0.35">
      <c r="I2314" t="s">
        <v>2934</v>
      </c>
    </row>
    <row r="2315" spans="9:9" x14ac:dyDescent="0.35">
      <c r="I2315" t="s">
        <v>2935</v>
      </c>
    </row>
    <row r="2316" spans="9:9" x14ac:dyDescent="0.35">
      <c r="I2316" t="s">
        <v>2936</v>
      </c>
    </row>
    <row r="2317" spans="9:9" x14ac:dyDescent="0.35">
      <c r="I2317" t="s">
        <v>2937</v>
      </c>
    </row>
    <row r="2318" spans="9:9" x14ac:dyDescent="0.35">
      <c r="I2318" t="s">
        <v>2938</v>
      </c>
    </row>
    <row r="2319" spans="9:9" x14ac:dyDescent="0.35">
      <c r="I2319" t="s">
        <v>2939</v>
      </c>
    </row>
    <row r="2320" spans="9:9" x14ac:dyDescent="0.35">
      <c r="I2320" t="s">
        <v>2940</v>
      </c>
    </row>
    <row r="2321" spans="9:9" x14ac:dyDescent="0.35">
      <c r="I2321" t="s">
        <v>2941</v>
      </c>
    </row>
    <row r="2322" spans="9:9" x14ac:dyDescent="0.35">
      <c r="I2322" t="s">
        <v>2942</v>
      </c>
    </row>
    <row r="2323" spans="9:9" x14ac:dyDescent="0.35">
      <c r="I2323" t="s">
        <v>2943</v>
      </c>
    </row>
    <row r="2324" spans="9:9" x14ac:dyDescent="0.35">
      <c r="I2324" t="s">
        <v>2944</v>
      </c>
    </row>
    <row r="2325" spans="9:9" x14ac:dyDescent="0.35">
      <c r="I2325" t="s">
        <v>2945</v>
      </c>
    </row>
    <row r="2326" spans="9:9" x14ac:dyDescent="0.35">
      <c r="I2326" t="s">
        <v>2946</v>
      </c>
    </row>
    <row r="2327" spans="9:9" x14ac:dyDescent="0.35">
      <c r="I2327" t="s">
        <v>2947</v>
      </c>
    </row>
    <row r="2328" spans="9:9" x14ac:dyDescent="0.35">
      <c r="I2328" t="s">
        <v>2948</v>
      </c>
    </row>
    <row r="2329" spans="9:9" x14ac:dyDescent="0.35">
      <c r="I2329" t="s">
        <v>2949</v>
      </c>
    </row>
    <row r="2330" spans="9:9" x14ac:dyDescent="0.35">
      <c r="I2330" t="s">
        <v>2950</v>
      </c>
    </row>
    <row r="2331" spans="9:9" x14ac:dyDescent="0.35">
      <c r="I2331" t="s">
        <v>2951</v>
      </c>
    </row>
    <row r="2332" spans="9:9" x14ac:dyDescent="0.35">
      <c r="I2332" t="s">
        <v>2952</v>
      </c>
    </row>
    <row r="2333" spans="9:9" x14ac:dyDescent="0.35">
      <c r="I2333" t="s">
        <v>2953</v>
      </c>
    </row>
    <row r="2334" spans="9:9" x14ac:dyDescent="0.35">
      <c r="I2334" t="s">
        <v>2954</v>
      </c>
    </row>
    <row r="2335" spans="9:9" x14ac:dyDescent="0.35">
      <c r="I2335" t="s">
        <v>2955</v>
      </c>
    </row>
    <row r="2336" spans="9:9" x14ac:dyDescent="0.35">
      <c r="I2336" t="s">
        <v>2956</v>
      </c>
    </row>
    <row r="2337" spans="9:9" x14ac:dyDescent="0.35">
      <c r="I2337" t="s">
        <v>2957</v>
      </c>
    </row>
    <row r="2338" spans="9:9" x14ac:dyDescent="0.35">
      <c r="I2338" t="s">
        <v>2958</v>
      </c>
    </row>
    <row r="2339" spans="9:9" x14ac:dyDescent="0.35">
      <c r="I2339" t="s">
        <v>2959</v>
      </c>
    </row>
    <row r="2340" spans="9:9" x14ac:dyDescent="0.35">
      <c r="I2340" t="s">
        <v>2960</v>
      </c>
    </row>
    <row r="2341" spans="9:9" x14ac:dyDescent="0.35">
      <c r="I2341" t="s">
        <v>2961</v>
      </c>
    </row>
    <row r="2342" spans="9:9" x14ac:dyDescent="0.35">
      <c r="I2342" t="s">
        <v>2962</v>
      </c>
    </row>
    <row r="2343" spans="9:9" x14ac:dyDescent="0.35">
      <c r="I2343" t="s">
        <v>2963</v>
      </c>
    </row>
    <row r="2344" spans="9:9" x14ac:dyDescent="0.35">
      <c r="I2344" t="s">
        <v>2964</v>
      </c>
    </row>
    <row r="2345" spans="9:9" x14ac:dyDescent="0.35">
      <c r="I2345" t="s">
        <v>2965</v>
      </c>
    </row>
    <row r="2346" spans="9:9" x14ac:dyDescent="0.35">
      <c r="I2346" t="s">
        <v>2966</v>
      </c>
    </row>
    <row r="2347" spans="9:9" x14ac:dyDescent="0.35">
      <c r="I2347" t="s">
        <v>2967</v>
      </c>
    </row>
    <row r="2348" spans="9:9" x14ac:dyDescent="0.35">
      <c r="I2348" t="s">
        <v>2968</v>
      </c>
    </row>
    <row r="2349" spans="9:9" x14ac:dyDescent="0.35">
      <c r="I2349" t="s">
        <v>2969</v>
      </c>
    </row>
    <row r="2350" spans="9:9" x14ac:dyDescent="0.35">
      <c r="I2350" t="s">
        <v>2970</v>
      </c>
    </row>
    <row r="2351" spans="9:9" x14ac:dyDescent="0.35">
      <c r="I2351" t="s">
        <v>2971</v>
      </c>
    </row>
    <row r="2352" spans="9:9" x14ac:dyDescent="0.35">
      <c r="I2352" t="s">
        <v>2972</v>
      </c>
    </row>
    <row r="2353" spans="9:9" x14ac:dyDescent="0.35">
      <c r="I2353" t="s">
        <v>2973</v>
      </c>
    </row>
    <row r="2354" spans="9:9" x14ac:dyDescent="0.35">
      <c r="I2354" t="s">
        <v>2974</v>
      </c>
    </row>
    <row r="2355" spans="9:9" x14ac:dyDescent="0.35">
      <c r="I2355" t="s">
        <v>2975</v>
      </c>
    </row>
    <row r="2356" spans="9:9" x14ac:dyDescent="0.35">
      <c r="I2356" t="s">
        <v>2976</v>
      </c>
    </row>
    <row r="2357" spans="9:9" x14ac:dyDescent="0.35">
      <c r="I2357" t="s">
        <v>2977</v>
      </c>
    </row>
    <row r="2358" spans="9:9" x14ac:dyDescent="0.35">
      <c r="I2358" t="s">
        <v>2978</v>
      </c>
    </row>
    <row r="2359" spans="9:9" x14ac:dyDescent="0.35">
      <c r="I2359" t="s">
        <v>2979</v>
      </c>
    </row>
    <row r="2360" spans="9:9" x14ac:dyDescent="0.35">
      <c r="I2360" t="s">
        <v>2980</v>
      </c>
    </row>
    <row r="2361" spans="9:9" x14ac:dyDescent="0.35">
      <c r="I2361" t="s">
        <v>2981</v>
      </c>
    </row>
    <row r="2362" spans="9:9" x14ac:dyDescent="0.35">
      <c r="I2362" t="s">
        <v>2982</v>
      </c>
    </row>
    <row r="2363" spans="9:9" x14ac:dyDescent="0.35">
      <c r="I2363" t="s">
        <v>2983</v>
      </c>
    </row>
    <row r="2364" spans="9:9" x14ac:dyDescent="0.35">
      <c r="I2364" t="s">
        <v>2984</v>
      </c>
    </row>
    <row r="2365" spans="9:9" x14ac:dyDescent="0.35">
      <c r="I2365" t="s">
        <v>2985</v>
      </c>
    </row>
    <row r="2366" spans="9:9" x14ac:dyDescent="0.35">
      <c r="I2366" t="s">
        <v>2986</v>
      </c>
    </row>
    <row r="2367" spans="9:9" x14ac:dyDescent="0.35">
      <c r="I2367" t="s">
        <v>2987</v>
      </c>
    </row>
    <row r="2368" spans="9:9" x14ac:dyDescent="0.35">
      <c r="I2368" t="s">
        <v>2988</v>
      </c>
    </row>
    <row r="2369" spans="9:9" x14ac:dyDescent="0.35">
      <c r="I2369" t="s">
        <v>2989</v>
      </c>
    </row>
    <row r="2370" spans="9:9" x14ac:dyDescent="0.35">
      <c r="I2370" t="s">
        <v>2990</v>
      </c>
    </row>
    <row r="2371" spans="9:9" x14ac:dyDescent="0.35">
      <c r="I2371" t="s">
        <v>2991</v>
      </c>
    </row>
    <row r="2372" spans="9:9" x14ac:dyDescent="0.35">
      <c r="I2372" t="s">
        <v>2992</v>
      </c>
    </row>
    <row r="2373" spans="9:9" x14ac:dyDescent="0.35">
      <c r="I2373" t="s">
        <v>2993</v>
      </c>
    </row>
    <row r="2374" spans="9:9" x14ac:dyDescent="0.35">
      <c r="I2374" t="s">
        <v>2994</v>
      </c>
    </row>
    <row r="2375" spans="9:9" x14ac:dyDescent="0.35">
      <c r="I2375" t="s">
        <v>2995</v>
      </c>
    </row>
    <row r="2376" spans="9:9" x14ac:dyDescent="0.35">
      <c r="I2376" t="s">
        <v>2996</v>
      </c>
    </row>
    <row r="2377" spans="9:9" x14ac:dyDescent="0.35">
      <c r="I2377" t="s">
        <v>2997</v>
      </c>
    </row>
    <row r="2378" spans="9:9" x14ac:dyDescent="0.35">
      <c r="I2378" t="s">
        <v>2998</v>
      </c>
    </row>
    <row r="2379" spans="9:9" x14ac:dyDescent="0.35">
      <c r="I2379" t="s">
        <v>2999</v>
      </c>
    </row>
    <row r="2380" spans="9:9" x14ac:dyDescent="0.35">
      <c r="I2380" t="s">
        <v>3000</v>
      </c>
    </row>
    <row r="2381" spans="9:9" x14ac:dyDescent="0.35">
      <c r="I2381" t="s">
        <v>3001</v>
      </c>
    </row>
    <row r="2382" spans="9:9" x14ac:dyDescent="0.35">
      <c r="I2382" t="s">
        <v>3002</v>
      </c>
    </row>
    <row r="2383" spans="9:9" x14ac:dyDescent="0.35">
      <c r="I2383" t="s">
        <v>3003</v>
      </c>
    </row>
    <row r="2384" spans="9:9" x14ac:dyDescent="0.35">
      <c r="I2384" t="s">
        <v>3004</v>
      </c>
    </row>
    <row r="2385" spans="9:9" x14ac:dyDescent="0.35">
      <c r="I2385" t="s">
        <v>3005</v>
      </c>
    </row>
    <row r="2386" spans="9:9" x14ac:dyDescent="0.35">
      <c r="I2386" t="s">
        <v>3006</v>
      </c>
    </row>
    <row r="2387" spans="9:9" x14ac:dyDescent="0.35">
      <c r="I2387" t="s">
        <v>3007</v>
      </c>
    </row>
    <row r="2388" spans="9:9" x14ac:dyDescent="0.35">
      <c r="I2388" t="s">
        <v>3008</v>
      </c>
    </row>
    <row r="2389" spans="9:9" x14ac:dyDescent="0.35">
      <c r="I2389" t="s">
        <v>3009</v>
      </c>
    </row>
    <row r="2390" spans="9:9" x14ac:dyDescent="0.35">
      <c r="I2390" t="s">
        <v>3010</v>
      </c>
    </row>
    <row r="2391" spans="9:9" x14ac:dyDescent="0.35">
      <c r="I2391" t="s">
        <v>3011</v>
      </c>
    </row>
    <row r="2392" spans="9:9" x14ac:dyDescent="0.35">
      <c r="I2392" t="s">
        <v>3012</v>
      </c>
    </row>
    <row r="2393" spans="9:9" x14ac:dyDescent="0.35">
      <c r="I2393" t="s">
        <v>3013</v>
      </c>
    </row>
    <row r="2394" spans="9:9" x14ac:dyDescent="0.35">
      <c r="I2394" t="s">
        <v>3014</v>
      </c>
    </row>
    <row r="2395" spans="9:9" x14ac:dyDescent="0.35">
      <c r="I2395" t="s">
        <v>3015</v>
      </c>
    </row>
    <row r="2396" spans="9:9" x14ac:dyDescent="0.35">
      <c r="I2396" t="s">
        <v>3016</v>
      </c>
    </row>
    <row r="2397" spans="9:9" x14ac:dyDescent="0.35">
      <c r="I2397" t="s">
        <v>3017</v>
      </c>
    </row>
    <row r="2398" spans="9:9" x14ac:dyDescent="0.35">
      <c r="I2398" t="s">
        <v>3018</v>
      </c>
    </row>
    <row r="2399" spans="9:9" x14ac:dyDescent="0.35">
      <c r="I2399" t="s">
        <v>3019</v>
      </c>
    </row>
    <row r="2400" spans="9:9" x14ac:dyDescent="0.35">
      <c r="I2400" t="s">
        <v>3020</v>
      </c>
    </row>
    <row r="2401" spans="9:9" x14ac:dyDescent="0.35">
      <c r="I2401" t="s">
        <v>3021</v>
      </c>
    </row>
    <row r="2402" spans="9:9" x14ac:dyDescent="0.35">
      <c r="I2402" t="s">
        <v>3022</v>
      </c>
    </row>
    <row r="2403" spans="9:9" x14ac:dyDescent="0.35">
      <c r="I2403" t="s">
        <v>3023</v>
      </c>
    </row>
    <row r="2404" spans="9:9" x14ac:dyDescent="0.35">
      <c r="I2404" t="s">
        <v>3024</v>
      </c>
    </row>
    <row r="2405" spans="9:9" x14ac:dyDescent="0.35">
      <c r="I2405" t="s">
        <v>3025</v>
      </c>
    </row>
    <row r="2406" spans="9:9" x14ac:dyDescent="0.35">
      <c r="I2406" t="s">
        <v>3026</v>
      </c>
    </row>
    <row r="2407" spans="9:9" x14ac:dyDescent="0.35">
      <c r="I2407" t="s">
        <v>3027</v>
      </c>
    </row>
    <row r="2408" spans="9:9" x14ac:dyDescent="0.35">
      <c r="I2408" t="s">
        <v>3028</v>
      </c>
    </row>
    <row r="2409" spans="9:9" x14ac:dyDescent="0.35">
      <c r="I2409" t="s">
        <v>3029</v>
      </c>
    </row>
    <row r="2410" spans="9:9" x14ac:dyDescent="0.35">
      <c r="I2410" t="s">
        <v>3030</v>
      </c>
    </row>
    <row r="2411" spans="9:9" x14ac:dyDescent="0.35">
      <c r="I2411" t="s">
        <v>3031</v>
      </c>
    </row>
    <row r="2412" spans="9:9" x14ac:dyDescent="0.35">
      <c r="I2412" t="s">
        <v>3032</v>
      </c>
    </row>
    <row r="2413" spans="9:9" x14ac:dyDescent="0.35">
      <c r="I2413" t="s">
        <v>3033</v>
      </c>
    </row>
    <row r="2414" spans="9:9" x14ac:dyDescent="0.35">
      <c r="I2414" t="s">
        <v>3034</v>
      </c>
    </row>
    <row r="2415" spans="9:9" x14ac:dyDescent="0.35">
      <c r="I2415" t="s">
        <v>3035</v>
      </c>
    </row>
    <row r="2416" spans="9:9" x14ac:dyDescent="0.35">
      <c r="I2416" t="s">
        <v>3036</v>
      </c>
    </row>
    <row r="2417" spans="9:9" x14ac:dyDescent="0.35">
      <c r="I2417" t="s">
        <v>3037</v>
      </c>
    </row>
    <row r="2418" spans="9:9" x14ac:dyDescent="0.35">
      <c r="I2418" t="s">
        <v>3038</v>
      </c>
    </row>
    <row r="2419" spans="9:9" x14ac:dyDescent="0.35">
      <c r="I2419" t="s">
        <v>3039</v>
      </c>
    </row>
    <row r="2420" spans="9:9" x14ac:dyDescent="0.35">
      <c r="I2420" t="s">
        <v>3040</v>
      </c>
    </row>
    <row r="2421" spans="9:9" x14ac:dyDescent="0.35">
      <c r="I2421" t="s">
        <v>3041</v>
      </c>
    </row>
    <row r="2422" spans="9:9" x14ac:dyDescent="0.35">
      <c r="I2422" t="s">
        <v>3042</v>
      </c>
    </row>
    <row r="2423" spans="9:9" x14ac:dyDescent="0.35">
      <c r="I2423" t="s">
        <v>3043</v>
      </c>
    </row>
    <row r="2424" spans="9:9" x14ac:dyDescent="0.35">
      <c r="I2424" t="s">
        <v>3044</v>
      </c>
    </row>
    <row r="2425" spans="9:9" x14ac:dyDescent="0.35">
      <c r="I2425" t="s">
        <v>3045</v>
      </c>
    </row>
    <row r="2426" spans="9:9" x14ac:dyDescent="0.35">
      <c r="I2426" t="s">
        <v>3046</v>
      </c>
    </row>
    <row r="2427" spans="9:9" x14ac:dyDescent="0.35">
      <c r="I2427" t="s">
        <v>3047</v>
      </c>
    </row>
    <row r="2428" spans="9:9" x14ac:dyDescent="0.35">
      <c r="I2428" t="s">
        <v>3048</v>
      </c>
    </row>
    <row r="2429" spans="9:9" x14ac:dyDescent="0.35">
      <c r="I2429" t="s">
        <v>3049</v>
      </c>
    </row>
    <row r="2430" spans="9:9" x14ac:dyDescent="0.35">
      <c r="I2430" t="s">
        <v>3050</v>
      </c>
    </row>
    <row r="2431" spans="9:9" x14ac:dyDescent="0.35">
      <c r="I2431" t="s">
        <v>3051</v>
      </c>
    </row>
    <row r="2432" spans="9:9" x14ac:dyDescent="0.35">
      <c r="I2432" t="s">
        <v>3052</v>
      </c>
    </row>
    <row r="2433" spans="9:9" x14ac:dyDescent="0.35">
      <c r="I2433" t="s">
        <v>3053</v>
      </c>
    </row>
    <row r="2434" spans="9:9" x14ac:dyDescent="0.35">
      <c r="I2434" t="s">
        <v>3054</v>
      </c>
    </row>
    <row r="2435" spans="9:9" x14ac:dyDescent="0.35">
      <c r="I2435" t="s">
        <v>3055</v>
      </c>
    </row>
    <row r="2436" spans="9:9" x14ac:dyDescent="0.35">
      <c r="I2436" t="s">
        <v>3056</v>
      </c>
    </row>
    <row r="2437" spans="9:9" x14ac:dyDescent="0.35">
      <c r="I2437" t="s">
        <v>3057</v>
      </c>
    </row>
    <row r="2438" spans="9:9" x14ac:dyDescent="0.35">
      <c r="I2438" t="s">
        <v>3058</v>
      </c>
    </row>
    <row r="2439" spans="9:9" x14ac:dyDescent="0.35">
      <c r="I2439" t="s">
        <v>3059</v>
      </c>
    </row>
    <row r="2440" spans="9:9" x14ac:dyDescent="0.35">
      <c r="I2440" t="s">
        <v>3060</v>
      </c>
    </row>
    <row r="2441" spans="9:9" x14ac:dyDescent="0.35">
      <c r="I2441" t="s">
        <v>3061</v>
      </c>
    </row>
    <row r="2442" spans="9:9" x14ac:dyDescent="0.35">
      <c r="I2442" t="s">
        <v>3062</v>
      </c>
    </row>
    <row r="2443" spans="9:9" x14ac:dyDescent="0.35">
      <c r="I2443" t="s">
        <v>3063</v>
      </c>
    </row>
    <row r="2444" spans="9:9" x14ac:dyDescent="0.35">
      <c r="I2444" t="s">
        <v>3064</v>
      </c>
    </row>
    <row r="2445" spans="9:9" x14ac:dyDescent="0.35">
      <c r="I2445" t="s">
        <v>3065</v>
      </c>
    </row>
    <row r="2446" spans="9:9" x14ac:dyDescent="0.35">
      <c r="I2446" t="s">
        <v>3066</v>
      </c>
    </row>
    <row r="2447" spans="9:9" x14ac:dyDescent="0.35">
      <c r="I2447" t="s">
        <v>3067</v>
      </c>
    </row>
    <row r="2448" spans="9:9" x14ac:dyDescent="0.35">
      <c r="I2448" t="s">
        <v>3068</v>
      </c>
    </row>
    <row r="2449" spans="9:9" x14ac:dyDescent="0.35">
      <c r="I2449" t="s">
        <v>3069</v>
      </c>
    </row>
    <row r="2450" spans="9:9" x14ac:dyDescent="0.35">
      <c r="I2450" t="s">
        <v>3070</v>
      </c>
    </row>
    <row r="2451" spans="9:9" x14ac:dyDescent="0.35">
      <c r="I2451" t="s">
        <v>3071</v>
      </c>
    </row>
    <row r="2452" spans="9:9" x14ac:dyDescent="0.35">
      <c r="I2452" t="s">
        <v>3072</v>
      </c>
    </row>
    <row r="2453" spans="9:9" x14ac:dyDescent="0.35">
      <c r="I2453" t="s">
        <v>3073</v>
      </c>
    </row>
    <row r="2454" spans="9:9" x14ac:dyDescent="0.35">
      <c r="I2454" t="s">
        <v>3074</v>
      </c>
    </row>
    <row r="2455" spans="9:9" x14ac:dyDescent="0.35">
      <c r="I2455" t="s">
        <v>3075</v>
      </c>
    </row>
    <row r="2456" spans="9:9" x14ac:dyDescent="0.35">
      <c r="I2456" t="s">
        <v>3076</v>
      </c>
    </row>
    <row r="2457" spans="9:9" x14ac:dyDescent="0.35">
      <c r="I2457" t="s">
        <v>3077</v>
      </c>
    </row>
    <row r="2458" spans="9:9" x14ac:dyDescent="0.35">
      <c r="I2458" t="s">
        <v>3078</v>
      </c>
    </row>
    <row r="2459" spans="9:9" x14ac:dyDescent="0.35">
      <c r="I2459" t="s">
        <v>3079</v>
      </c>
    </row>
    <row r="2460" spans="9:9" x14ac:dyDescent="0.35">
      <c r="I2460" t="s">
        <v>3080</v>
      </c>
    </row>
    <row r="2461" spans="9:9" x14ac:dyDescent="0.35">
      <c r="I2461" t="s">
        <v>3081</v>
      </c>
    </row>
    <row r="2462" spans="9:9" x14ac:dyDescent="0.35">
      <c r="I2462" t="s">
        <v>3082</v>
      </c>
    </row>
    <row r="2463" spans="9:9" x14ac:dyDescent="0.35">
      <c r="I2463" t="s">
        <v>3083</v>
      </c>
    </row>
    <row r="2464" spans="9:9" x14ac:dyDescent="0.35">
      <c r="I2464" t="s">
        <v>3084</v>
      </c>
    </row>
    <row r="2465" spans="9:9" x14ac:dyDescent="0.35">
      <c r="I2465" t="s">
        <v>3085</v>
      </c>
    </row>
    <row r="2466" spans="9:9" x14ac:dyDescent="0.35">
      <c r="I2466" t="s">
        <v>3086</v>
      </c>
    </row>
    <row r="2467" spans="9:9" x14ac:dyDescent="0.35">
      <c r="I2467" t="s">
        <v>3087</v>
      </c>
    </row>
    <row r="2468" spans="9:9" x14ac:dyDescent="0.35">
      <c r="I2468" t="s">
        <v>3088</v>
      </c>
    </row>
    <row r="2469" spans="9:9" x14ac:dyDescent="0.35">
      <c r="I2469" t="s">
        <v>3089</v>
      </c>
    </row>
    <row r="2470" spans="9:9" x14ac:dyDescent="0.35">
      <c r="I2470" t="s">
        <v>3090</v>
      </c>
    </row>
    <row r="2471" spans="9:9" x14ac:dyDescent="0.35">
      <c r="I2471" t="s">
        <v>3091</v>
      </c>
    </row>
    <row r="2472" spans="9:9" x14ac:dyDescent="0.35">
      <c r="I2472" t="s">
        <v>3092</v>
      </c>
    </row>
    <row r="2473" spans="9:9" x14ac:dyDescent="0.35">
      <c r="I2473" t="s">
        <v>3093</v>
      </c>
    </row>
    <row r="2474" spans="9:9" x14ac:dyDescent="0.35">
      <c r="I2474" t="s">
        <v>3094</v>
      </c>
    </row>
    <row r="2475" spans="9:9" x14ac:dyDescent="0.35">
      <c r="I2475" t="s">
        <v>3095</v>
      </c>
    </row>
    <row r="2476" spans="9:9" x14ac:dyDescent="0.35">
      <c r="I2476" t="s">
        <v>3096</v>
      </c>
    </row>
    <row r="2477" spans="9:9" x14ac:dyDescent="0.35">
      <c r="I2477" t="s">
        <v>3097</v>
      </c>
    </row>
    <row r="2478" spans="9:9" x14ac:dyDescent="0.35">
      <c r="I2478" t="s">
        <v>3098</v>
      </c>
    </row>
    <row r="2479" spans="9:9" x14ac:dyDescent="0.35">
      <c r="I2479" t="s">
        <v>3099</v>
      </c>
    </row>
    <row r="2480" spans="9:9" x14ac:dyDescent="0.35">
      <c r="I2480" t="s">
        <v>3100</v>
      </c>
    </row>
    <row r="2481" spans="9:9" x14ac:dyDescent="0.35">
      <c r="I2481" t="s">
        <v>3101</v>
      </c>
    </row>
    <row r="2482" spans="9:9" x14ac:dyDescent="0.35">
      <c r="I2482" t="s">
        <v>3102</v>
      </c>
    </row>
    <row r="2483" spans="9:9" x14ac:dyDescent="0.35">
      <c r="I2483" t="s">
        <v>3103</v>
      </c>
    </row>
    <row r="2484" spans="9:9" x14ac:dyDescent="0.35">
      <c r="I2484" t="s">
        <v>3104</v>
      </c>
    </row>
    <row r="2485" spans="9:9" x14ac:dyDescent="0.35">
      <c r="I2485" t="s">
        <v>3105</v>
      </c>
    </row>
    <row r="2486" spans="9:9" x14ac:dyDescent="0.35">
      <c r="I2486" t="s">
        <v>3106</v>
      </c>
    </row>
    <row r="2487" spans="9:9" x14ac:dyDescent="0.35">
      <c r="I2487" t="s">
        <v>3107</v>
      </c>
    </row>
    <row r="2488" spans="9:9" x14ac:dyDescent="0.35">
      <c r="I2488" t="s">
        <v>3108</v>
      </c>
    </row>
    <row r="2489" spans="9:9" x14ac:dyDescent="0.35">
      <c r="I2489" t="s">
        <v>3109</v>
      </c>
    </row>
    <row r="2490" spans="9:9" x14ac:dyDescent="0.35">
      <c r="I2490" t="s">
        <v>3110</v>
      </c>
    </row>
    <row r="2491" spans="9:9" x14ac:dyDescent="0.35">
      <c r="I2491" t="s">
        <v>3111</v>
      </c>
    </row>
    <row r="2492" spans="9:9" x14ac:dyDescent="0.35">
      <c r="I2492" t="s">
        <v>3112</v>
      </c>
    </row>
    <row r="2493" spans="9:9" x14ac:dyDescent="0.35">
      <c r="I2493" t="s">
        <v>3113</v>
      </c>
    </row>
    <row r="2494" spans="9:9" x14ac:dyDescent="0.35">
      <c r="I2494" t="s">
        <v>3114</v>
      </c>
    </row>
    <row r="2495" spans="9:9" x14ac:dyDescent="0.35">
      <c r="I2495" t="s">
        <v>3115</v>
      </c>
    </row>
    <row r="2496" spans="9:9" x14ac:dyDescent="0.35">
      <c r="I2496" t="s">
        <v>3116</v>
      </c>
    </row>
    <row r="2497" spans="9:9" x14ac:dyDescent="0.35">
      <c r="I2497" t="s">
        <v>3117</v>
      </c>
    </row>
    <row r="2498" spans="9:9" x14ac:dyDescent="0.35">
      <c r="I2498" t="s">
        <v>3118</v>
      </c>
    </row>
    <row r="2499" spans="9:9" x14ac:dyDescent="0.35">
      <c r="I2499" t="s">
        <v>3119</v>
      </c>
    </row>
    <row r="2500" spans="9:9" x14ac:dyDescent="0.35">
      <c r="I2500" t="s">
        <v>3120</v>
      </c>
    </row>
    <row r="2501" spans="9:9" x14ac:dyDescent="0.35">
      <c r="I2501" t="s">
        <v>3121</v>
      </c>
    </row>
    <row r="2502" spans="9:9" x14ac:dyDescent="0.35">
      <c r="I2502" t="s">
        <v>3122</v>
      </c>
    </row>
    <row r="2503" spans="9:9" x14ac:dyDescent="0.35">
      <c r="I2503" t="s">
        <v>3123</v>
      </c>
    </row>
    <row r="2504" spans="9:9" x14ac:dyDescent="0.35">
      <c r="I2504" t="s">
        <v>3124</v>
      </c>
    </row>
    <row r="2505" spans="9:9" x14ac:dyDescent="0.35">
      <c r="I2505" t="s">
        <v>3125</v>
      </c>
    </row>
    <row r="2506" spans="9:9" x14ac:dyDescent="0.35">
      <c r="I2506" t="s">
        <v>3126</v>
      </c>
    </row>
    <row r="2507" spans="9:9" x14ac:dyDescent="0.35">
      <c r="I2507" t="s">
        <v>3127</v>
      </c>
    </row>
    <row r="2508" spans="9:9" x14ac:dyDescent="0.35">
      <c r="I2508" t="s">
        <v>3128</v>
      </c>
    </row>
    <row r="2509" spans="9:9" x14ac:dyDescent="0.35">
      <c r="I2509" t="s">
        <v>3129</v>
      </c>
    </row>
    <row r="2510" spans="9:9" x14ac:dyDescent="0.35">
      <c r="I2510" t="s">
        <v>3130</v>
      </c>
    </row>
    <row r="2511" spans="9:9" x14ac:dyDescent="0.35">
      <c r="I2511" t="s">
        <v>3131</v>
      </c>
    </row>
    <row r="2512" spans="9:9" x14ac:dyDescent="0.35">
      <c r="I2512" t="s">
        <v>3132</v>
      </c>
    </row>
    <row r="2513" spans="9:9" x14ac:dyDescent="0.35">
      <c r="I2513" t="s">
        <v>3133</v>
      </c>
    </row>
    <row r="2514" spans="9:9" x14ac:dyDescent="0.35">
      <c r="I2514" t="s">
        <v>3134</v>
      </c>
    </row>
    <row r="2515" spans="9:9" x14ac:dyDescent="0.35">
      <c r="I2515" t="s">
        <v>3135</v>
      </c>
    </row>
    <row r="2516" spans="9:9" x14ac:dyDescent="0.35">
      <c r="I2516" t="s">
        <v>3136</v>
      </c>
    </row>
    <row r="2517" spans="9:9" x14ac:dyDescent="0.35">
      <c r="I2517" t="s">
        <v>3137</v>
      </c>
    </row>
    <row r="2518" spans="9:9" x14ac:dyDescent="0.35">
      <c r="I2518" t="s">
        <v>3138</v>
      </c>
    </row>
    <row r="2519" spans="9:9" x14ac:dyDescent="0.35">
      <c r="I2519" t="s">
        <v>3139</v>
      </c>
    </row>
    <row r="2520" spans="9:9" x14ac:dyDescent="0.35">
      <c r="I2520" t="s">
        <v>3140</v>
      </c>
    </row>
    <row r="2521" spans="9:9" x14ac:dyDescent="0.35">
      <c r="I2521" t="s">
        <v>3141</v>
      </c>
    </row>
    <row r="2522" spans="9:9" x14ac:dyDescent="0.35">
      <c r="I2522" t="s">
        <v>3142</v>
      </c>
    </row>
    <row r="2523" spans="9:9" x14ac:dyDescent="0.35">
      <c r="I2523" t="s">
        <v>3143</v>
      </c>
    </row>
    <row r="2524" spans="9:9" x14ac:dyDescent="0.35">
      <c r="I2524" t="s">
        <v>3144</v>
      </c>
    </row>
    <row r="2525" spans="9:9" x14ac:dyDescent="0.35">
      <c r="I2525" t="s">
        <v>3145</v>
      </c>
    </row>
    <row r="2526" spans="9:9" x14ac:dyDescent="0.35">
      <c r="I2526" t="s">
        <v>3146</v>
      </c>
    </row>
    <row r="2527" spans="9:9" x14ac:dyDescent="0.35">
      <c r="I2527" t="s">
        <v>3147</v>
      </c>
    </row>
    <row r="2528" spans="9:9" x14ac:dyDescent="0.35">
      <c r="I2528" t="s">
        <v>3148</v>
      </c>
    </row>
    <row r="2529" spans="9:9" x14ac:dyDescent="0.35">
      <c r="I2529" t="s">
        <v>3149</v>
      </c>
    </row>
    <row r="2530" spans="9:9" x14ac:dyDescent="0.35">
      <c r="I2530" t="s">
        <v>3150</v>
      </c>
    </row>
    <row r="2531" spans="9:9" x14ac:dyDescent="0.35">
      <c r="I2531" t="s">
        <v>3151</v>
      </c>
    </row>
    <row r="2532" spans="9:9" x14ac:dyDescent="0.35">
      <c r="I2532" t="s">
        <v>3152</v>
      </c>
    </row>
    <row r="2533" spans="9:9" x14ac:dyDescent="0.35">
      <c r="I2533" t="s">
        <v>3153</v>
      </c>
    </row>
    <row r="2534" spans="9:9" x14ac:dyDescent="0.35">
      <c r="I2534" t="s">
        <v>3154</v>
      </c>
    </row>
    <row r="2535" spans="9:9" x14ac:dyDescent="0.35">
      <c r="I2535" t="s">
        <v>3155</v>
      </c>
    </row>
    <row r="2536" spans="9:9" x14ac:dyDescent="0.35">
      <c r="I2536" t="s">
        <v>3156</v>
      </c>
    </row>
    <row r="2537" spans="9:9" x14ac:dyDescent="0.35">
      <c r="I2537" t="s">
        <v>3157</v>
      </c>
    </row>
    <row r="2538" spans="9:9" x14ac:dyDescent="0.35">
      <c r="I2538" t="s">
        <v>3158</v>
      </c>
    </row>
    <row r="2539" spans="9:9" x14ac:dyDescent="0.35">
      <c r="I2539" t="s">
        <v>3159</v>
      </c>
    </row>
    <row r="2540" spans="9:9" x14ac:dyDescent="0.35">
      <c r="I2540" t="s">
        <v>3160</v>
      </c>
    </row>
    <row r="2541" spans="9:9" x14ac:dyDescent="0.35">
      <c r="I2541" t="s">
        <v>3161</v>
      </c>
    </row>
    <row r="2542" spans="9:9" x14ac:dyDescent="0.35">
      <c r="I2542" t="s">
        <v>3162</v>
      </c>
    </row>
    <row r="2543" spans="9:9" x14ac:dyDescent="0.35">
      <c r="I2543" t="s">
        <v>3163</v>
      </c>
    </row>
    <row r="2544" spans="9:9" x14ac:dyDescent="0.35">
      <c r="I2544" t="s">
        <v>3164</v>
      </c>
    </row>
    <row r="2545" spans="9:9" x14ac:dyDescent="0.35">
      <c r="I2545" t="s">
        <v>3165</v>
      </c>
    </row>
    <row r="2546" spans="9:9" x14ac:dyDescent="0.35">
      <c r="I2546" t="s">
        <v>3166</v>
      </c>
    </row>
    <row r="2547" spans="9:9" x14ac:dyDescent="0.35">
      <c r="I2547" t="s">
        <v>3167</v>
      </c>
    </row>
    <row r="2548" spans="9:9" x14ac:dyDescent="0.35">
      <c r="I2548" t="s">
        <v>3168</v>
      </c>
    </row>
    <row r="2549" spans="9:9" x14ac:dyDescent="0.35">
      <c r="I2549" t="s">
        <v>3169</v>
      </c>
    </row>
    <row r="2550" spans="9:9" x14ac:dyDescent="0.35">
      <c r="I2550" t="s">
        <v>3170</v>
      </c>
    </row>
    <row r="2551" spans="9:9" x14ac:dyDescent="0.35">
      <c r="I2551" t="s">
        <v>3171</v>
      </c>
    </row>
    <row r="2552" spans="9:9" x14ac:dyDescent="0.35">
      <c r="I2552" t="s">
        <v>3172</v>
      </c>
    </row>
    <row r="2553" spans="9:9" x14ac:dyDescent="0.35">
      <c r="I2553" t="s">
        <v>3173</v>
      </c>
    </row>
    <row r="2554" spans="9:9" x14ac:dyDescent="0.35">
      <c r="I2554" t="s">
        <v>3174</v>
      </c>
    </row>
    <row r="2555" spans="9:9" x14ac:dyDescent="0.35">
      <c r="I2555" t="s">
        <v>3175</v>
      </c>
    </row>
  </sheetData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</sheetPr>
  <dimension ref="A1:M102"/>
  <sheetViews>
    <sheetView zoomScale="80" zoomScaleNormal="80" workbookViewId="0">
      <pane xSplit="5" ySplit="3" topLeftCell="F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1" width="16.08984375" customWidth="1"/>
    <col min="2" max="2" width="21.54296875" customWidth="1"/>
    <col min="3" max="3" width="18.90625" customWidth="1"/>
    <col min="4" max="4" width="12.453125" customWidth="1"/>
    <col min="5" max="5" width="24.36328125" customWidth="1"/>
    <col min="6" max="6" width="15.08984375" customWidth="1"/>
    <col min="7" max="7" width="18.453125" customWidth="1"/>
    <col min="8" max="8" width="9.90625" bestFit="1" customWidth="1"/>
    <col min="9" max="9" width="14.90625" customWidth="1"/>
    <col min="10" max="10" width="13.453125" customWidth="1"/>
    <col min="12" max="12" width="10.6328125" customWidth="1"/>
  </cols>
  <sheetData>
    <row r="1" spans="1:13" ht="60" customHeight="1" x14ac:dyDescent="0.35">
      <c r="A1" s="52" t="str">
        <f>HYPERLINK("#CONTENTS!A1", "CONTENTS")</f>
        <v>CONTENTS</v>
      </c>
      <c r="B1" s="38"/>
      <c r="C1" s="38"/>
      <c r="D1" s="38"/>
      <c r="E1" s="53"/>
      <c r="F1" s="49"/>
      <c r="G1" s="50"/>
      <c r="H1" s="50"/>
      <c r="I1" s="50"/>
      <c r="J1" s="50"/>
      <c r="K1" s="50"/>
      <c r="L1" s="50"/>
      <c r="M1" s="51"/>
    </row>
    <row r="2" spans="1:13" ht="60" customHeight="1" x14ac:dyDescent="0.35">
      <c r="A2" s="54" t="s">
        <v>3217</v>
      </c>
      <c r="B2" s="37"/>
      <c r="C2" s="37"/>
      <c r="D2" s="37"/>
      <c r="E2" s="55"/>
      <c r="F2" s="56" t="s">
        <v>3218</v>
      </c>
      <c r="G2" s="57"/>
      <c r="H2" s="57"/>
      <c r="I2" s="57"/>
      <c r="J2" s="57"/>
      <c r="K2" s="57"/>
      <c r="L2" s="57"/>
      <c r="M2" s="58"/>
    </row>
    <row r="3" spans="1:13" ht="60" customHeight="1" x14ac:dyDescent="0.35">
      <c r="A3" s="5" t="s">
        <v>427</v>
      </c>
      <c r="B3" s="5" t="s">
        <v>3219</v>
      </c>
      <c r="C3" s="5" t="s">
        <v>3229</v>
      </c>
      <c r="D3" s="5" t="s">
        <v>38</v>
      </c>
      <c r="E3" s="5" t="s">
        <v>3230</v>
      </c>
      <c r="F3" s="4" t="s">
        <v>3220</v>
      </c>
      <c r="G3" s="4" t="s">
        <v>178</v>
      </c>
      <c r="H3" s="4" t="s">
        <v>3231</v>
      </c>
      <c r="I3" s="4" t="s">
        <v>3222</v>
      </c>
      <c r="J3" s="4" t="s">
        <v>3221</v>
      </c>
      <c r="K3" s="4" t="s">
        <v>4</v>
      </c>
      <c r="L3" s="4" t="s">
        <v>11</v>
      </c>
      <c r="M3" s="11" t="s">
        <v>3232</v>
      </c>
    </row>
    <row r="4" spans="1:13" ht="15.5" x14ac:dyDescent="0.35">
      <c r="A4" s="6"/>
      <c r="B4" s="6"/>
      <c r="C4" s="6"/>
      <c r="D4" s="9"/>
      <c r="E4" s="6"/>
      <c r="F4" s="8"/>
      <c r="G4" s="8"/>
      <c r="H4" s="8"/>
      <c r="I4" s="8"/>
      <c r="J4" s="8"/>
      <c r="K4" s="9"/>
      <c r="L4" s="9"/>
      <c r="M4" s="9"/>
    </row>
    <row r="5" spans="1:13" ht="15.5" x14ac:dyDescent="0.35">
      <c r="A5" s="6"/>
      <c r="B5" s="6"/>
      <c r="C5" s="6"/>
      <c r="D5" s="9"/>
      <c r="E5" s="6"/>
      <c r="F5" s="8"/>
      <c r="G5" s="8"/>
      <c r="H5" s="8"/>
      <c r="I5" s="8"/>
      <c r="J5" s="8"/>
      <c r="K5" s="9"/>
      <c r="L5" s="9"/>
      <c r="M5" s="9"/>
    </row>
    <row r="6" spans="1:13" ht="15.5" x14ac:dyDescent="0.35">
      <c r="A6" s="6"/>
      <c r="B6" s="6"/>
      <c r="C6" s="6"/>
      <c r="D6" s="9"/>
      <c r="E6" s="6"/>
      <c r="F6" s="8"/>
      <c r="G6" s="8"/>
      <c r="H6" s="8"/>
      <c r="I6" s="8"/>
      <c r="J6" s="8"/>
      <c r="K6" s="9"/>
      <c r="L6" s="9"/>
      <c r="M6" s="9"/>
    </row>
    <row r="7" spans="1:13" ht="15.5" x14ac:dyDescent="0.35">
      <c r="A7" s="6"/>
      <c r="B7" s="6"/>
      <c r="C7" s="6"/>
      <c r="D7" s="9"/>
      <c r="E7" s="6"/>
      <c r="F7" s="8"/>
      <c r="G7" s="8"/>
      <c r="H7" s="8"/>
      <c r="I7" s="8"/>
      <c r="J7" s="8"/>
      <c r="K7" s="9"/>
      <c r="L7" s="9"/>
      <c r="M7" s="9"/>
    </row>
    <row r="8" spans="1:13" ht="15.5" x14ac:dyDescent="0.35">
      <c r="A8" s="6"/>
      <c r="B8" s="6"/>
      <c r="C8" s="6"/>
      <c r="D8" s="9"/>
      <c r="E8" s="6"/>
      <c r="F8" s="8"/>
      <c r="G8" s="8"/>
      <c r="H8" s="8"/>
      <c r="I8" s="8"/>
      <c r="J8" s="8"/>
      <c r="K8" s="9"/>
      <c r="L8" s="9"/>
      <c r="M8" s="9"/>
    </row>
    <row r="9" spans="1:13" ht="15.5" x14ac:dyDescent="0.35">
      <c r="A9" s="6"/>
      <c r="B9" s="6"/>
      <c r="C9" s="6"/>
      <c r="D9" s="9"/>
      <c r="E9" s="6"/>
      <c r="F9" s="8"/>
      <c r="G9" s="8"/>
      <c r="H9" s="8"/>
      <c r="I9" s="8"/>
      <c r="J9" s="8"/>
      <c r="K9" s="9"/>
      <c r="L9" s="9"/>
      <c r="M9" s="9"/>
    </row>
    <row r="10" spans="1:13" ht="15.5" x14ac:dyDescent="0.35">
      <c r="A10" s="6"/>
      <c r="B10" s="6"/>
      <c r="C10" s="6"/>
      <c r="D10" s="9"/>
      <c r="E10" s="6"/>
      <c r="F10" s="8"/>
      <c r="G10" s="8"/>
      <c r="H10" s="8"/>
      <c r="I10" s="8"/>
      <c r="J10" s="8"/>
      <c r="K10" s="9"/>
      <c r="L10" s="9"/>
      <c r="M10" s="9"/>
    </row>
    <row r="11" spans="1:13" ht="15.5" x14ac:dyDescent="0.35">
      <c r="A11" s="6"/>
      <c r="B11" s="6"/>
      <c r="C11" s="6"/>
      <c r="D11" s="9"/>
      <c r="E11" s="6"/>
      <c r="F11" s="8"/>
      <c r="G11" s="8"/>
      <c r="H11" s="8"/>
      <c r="I11" s="8"/>
      <c r="J11" s="8"/>
      <c r="K11" s="9"/>
      <c r="L11" s="9"/>
      <c r="M11" s="9"/>
    </row>
    <row r="12" spans="1:13" ht="15.5" x14ac:dyDescent="0.35">
      <c r="A12" s="6"/>
      <c r="B12" s="6"/>
      <c r="C12" s="6"/>
      <c r="D12" s="9"/>
      <c r="E12" s="6"/>
      <c r="F12" s="8"/>
      <c r="G12" s="8"/>
      <c r="H12" s="8"/>
      <c r="I12" s="8"/>
      <c r="J12" s="8"/>
      <c r="K12" s="9"/>
      <c r="L12" s="9"/>
      <c r="M12" s="9"/>
    </row>
    <row r="13" spans="1:13" ht="15.5" x14ac:dyDescent="0.35">
      <c r="A13" s="6"/>
      <c r="B13" s="6"/>
      <c r="C13" s="6"/>
      <c r="D13" s="9"/>
      <c r="E13" s="6"/>
      <c r="F13" s="8"/>
      <c r="G13" s="8"/>
      <c r="H13" s="8"/>
      <c r="I13" s="8"/>
      <c r="J13" s="8"/>
      <c r="K13" s="9"/>
      <c r="L13" s="9"/>
      <c r="M13" s="9"/>
    </row>
    <row r="14" spans="1:13" ht="15.5" x14ac:dyDescent="0.35">
      <c r="A14" s="6"/>
      <c r="B14" s="6"/>
      <c r="C14" s="6"/>
      <c r="D14" s="9"/>
      <c r="E14" s="6"/>
      <c r="F14" s="8"/>
      <c r="G14" s="8"/>
      <c r="H14" s="8"/>
      <c r="I14" s="8"/>
      <c r="J14" s="8"/>
      <c r="K14" s="9"/>
      <c r="L14" s="9"/>
      <c r="M14" s="9"/>
    </row>
    <row r="15" spans="1:13" ht="15.5" x14ac:dyDescent="0.35">
      <c r="A15" s="6"/>
      <c r="B15" s="6"/>
      <c r="C15" s="6"/>
      <c r="D15" s="9"/>
      <c r="E15" s="6"/>
      <c r="F15" s="8"/>
      <c r="G15" s="8"/>
      <c r="H15" s="8"/>
      <c r="I15" s="8"/>
      <c r="J15" s="8"/>
      <c r="K15" s="9"/>
      <c r="L15" s="9"/>
      <c r="M15" s="9"/>
    </row>
    <row r="16" spans="1:13" ht="15.5" x14ac:dyDescent="0.35">
      <c r="A16" s="6"/>
      <c r="B16" s="6"/>
      <c r="C16" s="6"/>
      <c r="D16" s="9"/>
      <c r="E16" s="6"/>
      <c r="F16" s="8"/>
      <c r="G16" s="8"/>
      <c r="H16" s="8"/>
      <c r="I16" s="8"/>
      <c r="J16" s="8"/>
      <c r="K16" s="9"/>
      <c r="L16" s="9"/>
      <c r="M16" s="9"/>
    </row>
    <row r="17" spans="1:13" ht="15.5" x14ac:dyDescent="0.35">
      <c r="A17" s="6"/>
      <c r="B17" s="6"/>
      <c r="C17" s="6"/>
      <c r="D17" s="9"/>
      <c r="E17" s="6"/>
      <c r="F17" s="8"/>
      <c r="G17" s="8"/>
      <c r="H17" s="8"/>
      <c r="I17" s="8"/>
      <c r="J17" s="8"/>
      <c r="K17" s="9"/>
      <c r="L17" s="9"/>
      <c r="M17" s="9"/>
    </row>
    <row r="18" spans="1:13" ht="15.5" x14ac:dyDescent="0.35">
      <c r="A18" s="6"/>
      <c r="B18" s="6"/>
      <c r="C18" s="6"/>
      <c r="D18" s="9"/>
      <c r="E18" s="6"/>
      <c r="F18" s="8"/>
      <c r="G18" s="8"/>
      <c r="H18" s="8"/>
      <c r="I18" s="8"/>
      <c r="J18" s="8"/>
      <c r="K18" s="9"/>
      <c r="L18" s="9"/>
      <c r="M18" s="9"/>
    </row>
    <row r="19" spans="1:13" ht="15.5" x14ac:dyDescent="0.35">
      <c r="A19" s="6"/>
      <c r="B19" s="6"/>
      <c r="C19" s="6"/>
      <c r="D19" s="9"/>
      <c r="E19" s="6"/>
      <c r="F19" s="8"/>
      <c r="G19" s="8"/>
      <c r="H19" s="8"/>
      <c r="I19" s="8"/>
      <c r="J19" s="8"/>
      <c r="K19" s="9"/>
      <c r="L19" s="9"/>
      <c r="M19" s="9"/>
    </row>
    <row r="20" spans="1:13" ht="15.5" x14ac:dyDescent="0.35">
      <c r="A20" s="6"/>
      <c r="B20" s="6"/>
      <c r="C20" s="6"/>
      <c r="D20" s="9"/>
      <c r="E20" s="6"/>
      <c r="F20" s="8"/>
      <c r="G20" s="8"/>
      <c r="H20" s="8"/>
      <c r="I20" s="8"/>
      <c r="J20" s="8"/>
      <c r="K20" s="9"/>
      <c r="L20" s="9"/>
      <c r="M20" s="9"/>
    </row>
    <row r="21" spans="1:13" ht="15.5" x14ac:dyDescent="0.35">
      <c r="A21" s="6"/>
      <c r="B21" s="6"/>
      <c r="C21" s="6"/>
      <c r="D21" s="9"/>
      <c r="E21" s="6"/>
      <c r="F21" s="8"/>
      <c r="G21" s="8"/>
      <c r="H21" s="8"/>
      <c r="I21" s="8"/>
      <c r="J21" s="8"/>
      <c r="K21" s="9"/>
      <c r="L21" s="9"/>
      <c r="M21" s="9"/>
    </row>
    <row r="22" spans="1:13" ht="15.5" x14ac:dyDescent="0.35">
      <c r="A22" s="6"/>
      <c r="B22" s="6"/>
      <c r="C22" s="6"/>
      <c r="D22" s="9"/>
      <c r="E22" s="6"/>
      <c r="F22" s="8"/>
      <c r="G22" s="8"/>
      <c r="H22" s="8"/>
      <c r="I22" s="8"/>
      <c r="J22" s="8"/>
      <c r="K22" s="9"/>
      <c r="L22" s="9"/>
      <c r="M22" s="9"/>
    </row>
    <row r="23" spans="1:13" ht="15.5" x14ac:dyDescent="0.35">
      <c r="A23" s="6"/>
      <c r="B23" s="6"/>
      <c r="C23" s="6"/>
      <c r="D23" s="9"/>
      <c r="E23" s="6"/>
      <c r="F23" s="8"/>
      <c r="G23" s="8"/>
      <c r="H23" s="8"/>
      <c r="I23" s="8"/>
      <c r="J23" s="8"/>
      <c r="K23" s="9"/>
      <c r="L23" s="9"/>
      <c r="M23" s="9"/>
    </row>
    <row r="24" spans="1:13" ht="15.5" x14ac:dyDescent="0.35">
      <c r="A24" s="6"/>
      <c r="B24" s="6"/>
      <c r="C24" s="6"/>
      <c r="D24" s="9"/>
      <c r="E24" s="6"/>
      <c r="F24" s="8"/>
      <c r="G24" s="8"/>
      <c r="H24" s="8"/>
      <c r="I24" s="8"/>
      <c r="J24" s="8"/>
      <c r="K24" s="9"/>
      <c r="L24" s="9"/>
      <c r="M24" s="9"/>
    </row>
    <row r="25" spans="1:13" ht="15.5" x14ac:dyDescent="0.35">
      <c r="A25" s="6"/>
      <c r="B25" s="6"/>
      <c r="C25" s="6"/>
      <c r="D25" s="9"/>
      <c r="E25" s="6"/>
      <c r="F25" s="8"/>
      <c r="G25" s="8"/>
      <c r="H25" s="8"/>
      <c r="I25" s="8"/>
      <c r="J25" s="8"/>
      <c r="K25" s="9"/>
      <c r="L25" s="9"/>
      <c r="M25" s="9"/>
    </row>
    <row r="26" spans="1:13" ht="15.5" x14ac:dyDescent="0.35">
      <c r="A26" s="6"/>
      <c r="B26" s="6"/>
      <c r="C26" s="6"/>
      <c r="D26" s="9"/>
      <c r="E26" s="6"/>
      <c r="F26" s="8"/>
      <c r="G26" s="8"/>
      <c r="H26" s="8"/>
      <c r="I26" s="8"/>
      <c r="J26" s="8"/>
      <c r="K26" s="9"/>
      <c r="L26" s="9"/>
      <c r="M26" s="9"/>
    </row>
    <row r="27" spans="1:13" ht="15.5" x14ac:dyDescent="0.35">
      <c r="A27" s="6"/>
      <c r="B27" s="6"/>
      <c r="C27" s="6"/>
      <c r="D27" s="9"/>
      <c r="E27" s="6"/>
      <c r="F27" s="8"/>
      <c r="G27" s="8"/>
      <c r="H27" s="8"/>
      <c r="I27" s="8"/>
      <c r="J27" s="8"/>
      <c r="K27" s="9"/>
      <c r="L27" s="9"/>
      <c r="M27" s="9"/>
    </row>
    <row r="28" spans="1:13" ht="15.5" x14ac:dyDescent="0.35">
      <c r="A28" s="6"/>
      <c r="B28" s="6"/>
      <c r="C28" s="6"/>
      <c r="D28" s="9"/>
      <c r="E28" s="6"/>
      <c r="F28" s="8"/>
      <c r="G28" s="8"/>
      <c r="H28" s="8"/>
      <c r="I28" s="8"/>
      <c r="J28" s="8"/>
      <c r="K28" s="9"/>
      <c r="L28" s="9"/>
      <c r="M28" s="9"/>
    </row>
    <row r="29" spans="1:13" ht="15.5" x14ac:dyDescent="0.35">
      <c r="A29" s="6"/>
      <c r="B29" s="6"/>
      <c r="C29" s="6"/>
      <c r="D29" s="9"/>
      <c r="E29" s="6"/>
      <c r="F29" s="8"/>
      <c r="G29" s="8"/>
      <c r="H29" s="8"/>
      <c r="I29" s="8"/>
      <c r="J29" s="8"/>
      <c r="K29" s="9"/>
      <c r="L29" s="9"/>
      <c r="M29" s="9"/>
    </row>
    <row r="30" spans="1:13" ht="15.5" x14ac:dyDescent="0.35">
      <c r="A30" s="6"/>
      <c r="B30" s="6"/>
      <c r="C30" s="6"/>
      <c r="D30" s="9"/>
      <c r="E30" s="6"/>
      <c r="F30" s="8"/>
      <c r="G30" s="8"/>
      <c r="H30" s="8"/>
      <c r="I30" s="8"/>
      <c r="J30" s="8"/>
      <c r="K30" s="9"/>
      <c r="L30" s="9"/>
      <c r="M30" s="9"/>
    </row>
    <row r="31" spans="1:13" ht="15.5" x14ac:dyDescent="0.35">
      <c r="A31" s="6"/>
      <c r="B31" s="6"/>
      <c r="C31" s="6"/>
      <c r="D31" s="9"/>
      <c r="E31" s="6"/>
      <c r="F31" s="8"/>
      <c r="G31" s="8"/>
      <c r="H31" s="8"/>
      <c r="I31" s="8"/>
      <c r="J31" s="8"/>
      <c r="K31" s="9"/>
      <c r="L31" s="9"/>
      <c r="M31" s="9"/>
    </row>
    <row r="32" spans="1:13" ht="15.5" x14ac:dyDescent="0.35">
      <c r="A32" s="6"/>
      <c r="B32" s="6"/>
      <c r="C32" s="6"/>
      <c r="D32" s="9"/>
      <c r="E32" s="6"/>
      <c r="F32" s="8"/>
      <c r="G32" s="8"/>
      <c r="H32" s="8"/>
      <c r="I32" s="8"/>
      <c r="J32" s="8"/>
      <c r="K32" s="9"/>
      <c r="L32" s="9"/>
      <c r="M32" s="9"/>
    </row>
    <row r="33" spans="1:13" ht="15.5" x14ac:dyDescent="0.35">
      <c r="A33" s="6"/>
      <c r="B33" s="6"/>
      <c r="C33" s="6"/>
      <c r="D33" s="9"/>
      <c r="E33" s="6"/>
      <c r="F33" s="8"/>
      <c r="G33" s="8"/>
      <c r="H33" s="8"/>
      <c r="I33" s="8"/>
      <c r="J33" s="8"/>
      <c r="K33" s="9"/>
      <c r="L33" s="9"/>
      <c r="M33" s="9"/>
    </row>
    <row r="34" spans="1:13" ht="15.5" x14ac:dyDescent="0.35">
      <c r="A34" s="6"/>
      <c r="B34" s="6"/>
      <c r="C34" s="6"/>
      <c r="D34" s="9"/>
      <c r="E34" s="6"/>
      <c r="F34" s="8"/>
      <c r="G34" s="8"/>
      <c r="H34" s="8"/>
      <c r="I34" s="8"/>
      <c r="J34" s="8"/>
      <c r="K34" s="9"/>
      <c r="L34" s="9"/>
      <c r="M34" s="9"/>
    </row>
    <row r="35" spans="1:13" ht="15.5" x14ac:dyDescent="0.35">
      <c r="A35" s="6"/>
      <c r="B35" s="6"/>
      <c r="C35" s="6"/>
      <c r="D35" s="9"/>
      <c r="E35" s="6"/>
      <c r="F35" s="8"/>
      <c r="G35" s="8"/>
      <c r="H35" s="8"/>
      <c r="I35" s="8"/>
      <c r="J35" s="8"/>
      <c r="K35" s="9"/>
      <c r="L35" s="9"/>
      <c r="M35" s="9"/>
    </row>
    <row r="36" spans="1:13" ht="15.5" x14ac:dyDescent="0.35">
      <c r="A36" s="6"/>
      <c r="B36" s="6"/>
      <c r="C36" s="6"/>
      <c r="D36" s="9"/>
      <c r="E36" s="6"/>
      <c r="F36" s="8"/>
      <c r="G36" s="8"/>
      <c r="H36" s="8"/>
      <c r="I36" s="8"/>
      <c r="J36" s="8"/>
      <c r="K36" s="9"/>
      <c r="L36" s="9"/>
      <c r="M36" s="9"/>
    </row>
    <row r="37" spans="1:13" ht="15.5" x14ac:dyDescent="0.35">
      <c r="A37" s="6"/>
      <c r="B37" s="6"/>
      <c r="C37" s="6"/>
      <c r="D37" s="9"/>
      <c r="E37" s="6"/>
      <c r="F37" s="8"/>
      <c r="G37" s="8"/>
      <c r="H37" s="8"/>
      <c r="I37" s="8"/>
      <c r="J37" s="8"/>
      <c r="K37" s="9"/>
      <c r="L37" s="9"/>
      <c r="M37" s="9"/>
    </row>
    <row r="38" spans="1:13" ht="15.5" x14ac:dyDescent="0.35">
      <c r="A38" s="6"/>
      <c r="B38" s="6"/>
      <c r="C38" s="6"/>
      <c r="D38" s="9"/>
      <c r="E38" s="6"/>
      <c r="F38" s="8"/>
      <c r="G38" s="8"/>
      <c r="H38" s="8"/>
      <c r="I38" s="8"/>
      <c r="J38" s="8"/>
      <c r="K38" s="9"/>
      <c r="L38" s="9"/>
      <c r="M38" s="9"/>
    </row>
    <row r="39" spans="1:13" ht="15.5" x14ac:dyDescent="0.35">
      <c r="A39" s="6"/>
      <c r="B39" s="6"/>
      <c r="C39" s="6"/>
      <c r="D39" s="9"/>
      <c r="E39" s="6"/>
      <c r="F39" s="8"/>
      <c r="G39" s="8"/>
      <c r="H39" s="8"/>
      <c r="I39" s="8"/>
      <c r="J39" s="8"/>
      <c r="K39" s="9"/>
      <c r="L39" s="9"/>
      <c r="M39" s="9"/>
    </row>
    <row r="40" spans="1:13" ht="15.5" x14ac:dyDescent="0.35">
      <c r="A40" s="6"/>
      <c r="B40" s="6"/>
      <c r="C40" s="6"/>
      <c r="D40" s="9"/>
      <c r="E40" s="6"/>
      <c r="F40" s="8"/>
      <c r="G40" s="8"/>
      <c r="H40" s="8"/>
      <c r="I40" s="8"/>
      <c r="J40" s="8"/>
      <c r="K40" s="9"/>
      <c r="L40" s="9"/>
      <c r="M40" s="9"/>
    </row>
    <row r="41" spans="1:13" ht="15.5" x14ac:dyDescent="0.35">
      <c r="A41" s="6"/>
      <c r="B41" s="6"/>
      <c r="C41" s="6"/>
      <c r="D41" s="9"/>
      <c r="E41" s="6"/>
      <c r="F41" s="8"/>
      <c r="G41" s="8"/>
      <c r="H41" s="8"/>
      <c r="I41" s="8"/>
      <c r="J41" s="8"/>
      <c r="K41" s="9"/>
      <c r="L41" s="9"/>
      <c r="M41" s="9"/>
    </row>
    <row r="42" spans="1:13" ht="15.5" x14ac:dyDescent="0.35">
      <c r="A42" s="6"/>
      <c r="B42" s="6"/>
      <c r="C42" s="6"/>
      <c r="D42" s="9"/>
      <c r="E42" s="6"/>
      <c r="F42" s="8"/>
      <c r="G42" s="8"/>
      <c r="H42" s="8"/>
      <c r="I42" s="8"/>
      <c r="J42" s="8"/>
      <c r="K42" s="9"/>
      <c r="L42" s="9"/>
      <c r="M42" s="9"/>
    </row>
    <row r="43" spans="1:13" ht="15.5" x14ac:dyDescent="0.35">
      <c r="A43" s="6"/>
      <c r="B43" s="6"/>
      <c r="C43" s="6"/>
      <c r="D43" s="9"/>
      <c r="E43" s="6"/>
      <c r="F43" s="8"/>
      <c r="G43" s="8"/>
      <c r="H43" s="8"/>
      <c r="I43" s="8"/>
      <c r="J43" s="8"/>
      <c r="K43" s="9"/>
      <c r="L43" s="9"/>
      <c r="M43" s="9"/>
    </row>
    <row r="44" spans="1:13" ht="15.5" x14ac:dyDescent="0.35">
      <c r="A44" s="6"/>
      <c r="B44" s="6"/>
      <c r="C44" s="6"/>
      <c r="D44" s="9"/>
      <c r="E44" s="6"/>
      <c r="F44" s="8"/>
      <c r="G44" s="8"/>
      <c r="H44" s="8"/>
      <c r="I44" s="8"/>
      <c r="J44" s="8"/>
      <c r="K44" s="9"/>
      <c r="L44" s="9"/>
      <c r="M44" s="9"/>
    </row>
    <row r="45" spans="1:13" ht="15.5" x14ac:dyDescent="0.35">
      <c r="A45" s="6"/>
      <c r="B45" s="6"/>
      <c r="C45" s="6"/>
      <c r="D45" s="9"/>
      <c r="E45" s="6"/>
      <c r="F45" s="8"/>
      <c r="G45" s="8"/>
      <c r="H45" s="8"/>
      <c r="I45" s="8"/>
      <c r="J45" s="8"/>
      <c r="K45" s="9"/>
      <c r="L45" s="9"/>
      <c r="M45" s="9"/>
    </row>
    <row r="46" spans="1:13" ht="15.5" x14ac:dyDescent="0.35">
      <c r="A46" s="6"/>
      <c r="B46" s="6"/>
      <c r="C46" s="6"/>
      <c r="D46" s="9"/>
      <c r="E46" s="6"/>
      <c r="F46" s="8"/>
      <c r="G46" s="8"/>
      <c r="H46" s="8"/>
      <c r="I46" s="8"/>
      <c r="J46" s="8"/>
      <c r="K46" s="9"/>
      <c r="L46" s="9"/>
      <c r="M46" s="9"/>
    </row>
    <row r="47" spans="1:13" ht="15.5" x14ac:dyDescent="0.35">
      <c r="A47" s="6"/>
      <c r="B47" s="6"/>
      <c r="C47" s="6"/>
      <c r="D47" s="9"/>
      <c r="E47" s="6"/>
      <c r="F47" s="8"/>
      <c r="G47" s="8"/>
      <c r="H47" s="8"/>
      <c r="I47" s="8"/>
      <c r="J47" s="8"/>
      <c r="K47" s="9"/>
      <c r="L47" s="9"/>
      <c r="M47" s="9"/>
    </row>
    <row r="48" spans="1:13" ht="15.5" x14ac:dyDescent="0.35">
      <c r="A48" s="6"/>
      <c r="B48" s="6"/>
      <c r="C48" s="6"/>
      <c r="D48" s="9"/>
      <c r="E48" s="6"/>
      <c r="F48" s="8"/>
      <c r="G48" s="8"/>
      <c r="H48" s="8"/>
      <c r="I48" s="8"/>
      <c r="J48" s="8"/>
      <c r="K48" s="9"/>
      <c r="L48" s="9"/>
      <c r="M48" s="9"/>
    </row>
    <row r="49" spans="1:13" ht="15.5" x14ac:dyDescent="0.35">
      <c r="A49" s="6"/>
      <c r="B49" s="6"/>
      <c r="C49" s="6"/>
      <c r="D49" s="9"/>
      <c r="E49" s="6"/>
      <c r="F49" s="8"/>
      <c r="G49" s="8"/>
      <c r="H49" s="8"/>
      <c r="I49" s="8"/>
      <c r="J49" s="8"/>
      <c r="K49" s="9"/>
      <c r="L49" s="9"/>
      <c r="M49" s="9"/>
    </row>
    <row r="50" spans="1:13" ht="15.5" x14ac:dyDescent="0.35">
      <c r="A50" s="6"/>
      <c r="B50" s="6"/>
      <c r="C50" s="6"/>
      <c r="D50" s="9"/>
      <c r="E50" s="6"/>
      <c r="F50" s="8"/>
      <c r="G50" s="8"/>
      <c r="H50" s="8"/>
      <c r="I50" s="8"/>
      <c r="J50" s="8"/>
      <c r="K50" s="9"/>
      <c r="L50" s="9"/>
      <c r="M50" s="9"/>
    </row>
    <row r="51" spans="1:13" ht="15.5" x14ac:dyDescent="0.35">
      <c r="A51" s="6"/>
      <c r="B51" s="6"/>
      <c r="C51" s="6"/>
      <c r="D51" s="9"/>
      <c r="E51" s="6"/>
      <c r="F51" s="8"/>
      <c r="G51" s="8"/>
      <c r="H51" s="8"/>
      <c r="I51" s="8"/>
      <c r="J51" s="8"/>
      <c r="K51" s="9"/>
      <c r="L51" s="9"/>
      <c r="M51" s="9"/>
    </row>
    <row r="52" spans="1:13" ht="15.5" x14ac:dyDescent="0.35">
      <c r="A52" s="6"/>
      <c r="B52" s="6"/>
      <c r="C52" s="6"/>
      <c r="D52" s="9"/>
      <c r="E52" s="6"/>
      <c r="F52" s="8"/>
      <c r="G52" s="8"/>
      <c r="H52" s="8"/>
      <c r="I52" s="8"/>
      <c r="J52" s="8"/>
      <c r="K52" s="9"/>
      <c r="L52" s="9"/>
      <c r="M52" s="9"/>
    </row>
    <row r="53" spans="1:13" ht="15.5" x14ac:dyDescent="0.35">
      <c r="A53" s="6"/>
      <c r="B53" s="6"/>
      <c r="C53" s="6"/>
      <c r="D53" s="9"/>
      <c r="E53" s="6"/>
      <c r="F53" s="8"/>
      <c r="G53" s="8"/>
      <c r="H53" s="8"/>
      <c r="I53" s="8"/>
      <c r="J53" s="8"/>
      <c r="K53" s="9"/>
      <c r="L53" s="9"/>
      <c r="M53" s="9"/>
    </row>
    <row r="54" spans="1:13" ht="15.5" x14ac:dyDescent="0.35">
      <c r="A54" s="6"/>
      <c r="B54" s="6"/>
      <c r="C54" s="6"/>
      <c r="D54" s="9"/>
      <c r="E54" s="6"/>
      <c r="F54" s="8"/>
      <c r="G54" s="8"/>
      <c r="H54" s="8"/>
      <c r="I54" s="8"/>
      <c r="J54" s="8"/>
      <c r="K54" s="9"/>
      <c r="L54" s="9"/>
      <c r="M54" s="9"/>
    </row>
    <row r="55" spans="1:13" ht="15.5" x14ac:dyDescent="0.35">
      <c r="A55" s="6"/>
      <c r="B55" s="6"/>
      <c r="C55" s="6"/>
      <c r="D55" s="9"/>
      <c r="E55" s="6"/>
      <c r="F55" s="8"/>
      <c r="G55" s="8"/>
      <c r="H55" s="8"/>
      <c r="I55" s="8"/>
      <c r="J55" s="8"/>
      <c r="K55" s="9"/>
      <c r="L55" s="9"/>
      <c r="M55" s="9"/>
    </row>
    <row r="56" spans="1:13" ht="15.5" x14ac:dyDescent="0.35">
      <c r="A56" s="6"/>
      <c r="B56" s="6"/>
      <c r="C56" s="6"/>
      <c r="D56" s="9"/>
      <c r="E56" s="6"/>
      <c r="F56" s="8"/>
      <c r="G56" s="8"/>
      <c r="H56" s="8"/>
      <c r="I56" s="8"/>
      <c r="J56" s="8"/>
      <c r="K56" s="9"/>
      <c r="L56" s="9"/>
      <c r="M56" s="9"/>
    </row>
    <row r="57" spans="1:13" ht="15.5" x14ac:dyDescent="0.35">
      <c r="A57" s="6"/>
      <c r="B57" s="6"/>
      <c r="C57" s="6"/>
      <c r="D57" s="9"/>
      <c r="E57" s="6"/>
      <c r="F57" s="8"/>
      <c r="G57" s="8"/>
      <c r="H57" s="8"/>
      <c r="I57" s="8"/>
      <c r="J57" s="8"/>
      <c r="K57" s="9"/>
      <c r="L57" s="9"/>
      <c r="M57" s="9"/>
    </row>
    <row r="58" spans="1:13" ht="15.5" x14ac:dyDescent="0.35">
      <c r="A58" s="6"/>
      <c r="B58" s="6"/>
      <c r="C58" s="6"/>
      <c r="D58" s="9"/>
      <c r="E58" s="6"/>
      <c r="F58" s="8"/>
      <c r="G58" s="8"/>
      <c r="H58" s="8"/>
      <c r="I58" s="8"/>
      <c r="J58" s="8"/>
      <c r="K58" s="9"/>
      <c r="L58" s="9"/>
      <c r="M58" s="9"/>
    </row>
    <row r="59" spans="1:13" ht="15.5" x14ac:dyDescent="0.35">
      <c r="A59" s="6"/>
      <c r="B59" s="6"/>
      <c r="C59" s="6"/>
      <c r="D59" s="9"/>
      <c r="E59" s="6"/>
      <c r="F59" s="8"/>
      <c r="G59" s="8"/>
      <c r="H59" s="8"/>
      <c r="I59" s="8"/>
      <c r="J59" s="8"/>
      <c r="K59" s="9"/>
      <c r="L59" s="9"/>
      <c r="M59" s="9"/>
    </row>
    <row r="60" spans="1:13" ht="15.5" x14ac:dyDescent="0.35">
      <c r="A60" s="6"/>
      <c r="B60" s="6"/>
      <c r="C60" s="6"/>
      <c r="D60" s="9"/>
      <c r="E60" s="6"/>
      <c r="F60" s="8"/>
      <c r="G60" s="8"/>
      <c r="H60" s="8"/>
      <c r="I60" s="8"/>
      <c r="J60" s="8"/>
      <c r="K60" s="9"/>
      <c r="L60" s="9"/>
      <c r="M60" s="9"/>
    </row>
    <row r="61" spans="1:13" ht="15.5" x14ac:dyDescent="0.35">
      <c r="A61" s="6"/>
      <c r="B61" s="6"/>
      <c r="C61" s="6"/>
      <c r="D61" s="9"/>
      <c r="E61" s="6"/>
      <c r="F61" s="8"/>
      <c r="G61" s="8"/>
      <c r="H61" s="8"/>
      <c r="I61" s="8"/>
      <c r="J61" s="8"/>
      <c r="K61" s="9"/>
      <c r="L61" s="9"/>
      <c r="M61" s="9"/>
    </row>
    <row r="62" spans="1:13" ht="15.5" x14ac:dyDescent="0.35">
      <c r="A62" s="6"/>
      <c r="B62" s="6"/>
      <c r="C62" s="6"/>
      <c r="D62" s="9"/>
      <c r="E62" s="6"/>
      <c r="F62" s="8"/>
      <c r="G62" s="8"/>
      <c r="H62" s="8"/>
      <c r="I62" s="8"/>
      <c r="J62" s="8"/>
      <c r="K62" s="9"/>
      <c r="L62" s="9"/>
      <c r="M62" s="9"/>
    </row>
    <row r="63" spans="1:13" ht="15.5" x14ac:dyDescent="0.35">
      <c r="A63" s="6"/>
      <c r="B63" s="6"/>
      <c r="C63" s="6"/>
      <c r="D63" s="9"/>
      <c r="E63" s="6"/>
      <c r="F63" s="8"/>
      <c r="G63" s="8"/>
      <c r="H63" s="8"/>
      <c r="I63" s="8"/>
      <c r="J63" s="8"/>
      <c r="K63" s="9"/>
      <c r="L63" s="9"/>
      <c r="M63" s="9"/>
    </row>
    <row r="64" spans="1:13" ht="15.5" x14ac:dyDescent="0.35">
      <c r="A64" s="6"/>
      <c r="B64" s="6"/>
      <c r="C64" s="6"/>
      <c r="D64" s="9"/>
      <c r="E64" s="6"/>
      <c r="F64" s="8"/>
      <c r="G64" s="8"/>
      <c r="H64" s="8"/>
      <c r="I64" s="8"/>
      <c r="J64" s="8"/>
      <c r="K64" s="9"/>
      <c r="L64" s="9"/>
      <c r="M64" s="9"/>
    </row>
    <row r="65" spans="1:13" ht="15.5" x14ac:dyDescent="0.35">
      <c r="A65" s="6"/>
      <c r="B65" s="6"/>
      <c r="C65" s="6"/>
      <c r="D65" s="9"/>
      <c r="E65" s="6"/>
      <c r="F65" s="8"/>
      <c r="G65" s="8"/>
      <c r="H65" s="8"/>
      <c r="I65" s="8"/>
      <c r="J65" s="8"/>
      <c r="K65" s="9"/>
      <c r="L65" s="9"/>
      <c r="M65" s="9"/>
    </row>
    <row r="66" spans="1:13" ht="15.5" x14ac:dyDescent="0.35">
      <c r="A66" s="6"/>
      <c r="B66" s="6"/>
      <c r="C66" s="6"/>
      <c r="D66" s="9"/>
      <c r="E66" s="6"/>
      <c r="F66" s="8"/>
      <c r="G66" s="8"/>
      <c r="H66" s="8"/>
      <c r="I66" s="8"/>
      <c r="J66" s="8"/>
      <c r="K66" s="9"/>
      <c r="L66" s="9"/>
      <c r="M66" s="9"/>
    </row>
    <row r="67" spans="1:13" ht="15.5" x14ac:dyDescent="0.35">
      <c r="A67" s="6"/>
      <c r="B67" s="6"/>
      <c r="C67" s="6"/>
      <c r="D67" s="9"/>
      <c r="E67" s="6"/>
      <c r="F67" s="8"/>
      <c r="G67" s="8"/>
      <c r="H67" s="8"/>
      <c r="I67" s="8"/>
      <c r="J67" s="8"/>
      <c r="K67" s="9"/>
      <c r="L67" s="9"/>
      <c r="M67" s="9"/>
    </row>
    <row r="68" spans="1:13" ht="15.5" x14ac:dyDescent="0.35">
      <c r="A68" s="6"/>
      <c r="B68" s="6"/>
      <c r="C68" s="6"/>
      <c r="D68" s="9"/>
      <c r="E68" s="6"/>
      <c r="F68" s="8"/>
      <c r="G68" s="8"/>
      <c r="H68" s="8"/>
      <c r="I68" s="8"/>
      <c r="J68" s="8"/>
      <c r="K68" s="9"/>
      <c r="L68" s="9"/>
      <c r="M68" s="9"/>
    </row>
    <row r="69" spans="1:13" ht="15.5" x14ac:dyDescent="0.35">
      <c r="A69" s="6"/>
      <c r="B69" s="6"/>
      <c r="C69" s="6"/>
      <c r="D69" s="9"/>
      <c r="E69" s="6"/>
      <c r="F69" s="8"/>
      <c r="G69" s="8"/>
      <c r="H69" s="8"/>
      <c r="I69" s="8"/>
      <c r="J69" s="8"/>
      <c r="K69" s="9"/>
      <c r="L69" s="9"/>
      <c r="M69" s="9"/>
    </row>
    <row r="70" spans="1:13" ht="15.5" x14ac:dyDescent="0.35">
      <c r="A70" s="6"/>
      <c r="B70" s="6"/>
      <c r="C70" s="6"/>
      <c r="D70" s="9"/>
      <c r="E70" s="6"/>
      <c r="F70" s="8"/>
      <c r="G70" s="8"/>
      <c r="H70" s="8"/>
      <c r="I70" s="8"/>
      <c r="J70" s="8"/>
      <c r="K70" s="9"/>
      <c r="L70" s="9"/>
      <c r="M70" s="9"/>
    </row>
    <row r="71" spans="1:13" ht="15.5" x14ac:dyDescent="0.35">
      <c r="A71" s="6"/>
      <c r="B71" s="6"/>
      <c r="C71" s="6"/>
      <c r="D71" s="9"/>
      <c r="E71" s="6"/>
      <c r="F71" s="8"/>
      <c r="G71" s="8"/>
      <c r="H71" s="8"/>
      <c r="I71" s="8"/>
      <c r="J71" s="8"/>
      <c r="K71" s="9"/>
      <c r="L71" s="9"/>
      <c r="M71" s="9"/>
    </row>
    <row r="72" spans="1:13" ht="15.5" x14ac:dyDescent="0.35">
      <c r="A72" s="6"/>
      <c r="B72" s="6"/>
      <c r="C72" s="6"/>
      <c r="D72" s="9"/>
      <c r="E72" s="6"/>
      <c r="F72" s="8"/>
      <c r="G72" s="8"/>
      <c r="H72" s="8"/>
      <c r="I72" s="8"/>
      <c r="J72" s="8"/>
      <c r="K72" s="9"/>
      <c r="L72" s="9"/>
      <c r="M72" s="9"/>
    </row>
    <row r="73" spans="1:13" ht="15.5" x14ac:dyDescent="0.35">
      <c r="A73" s="6"/>
      <c r="B73" s="6"/>
      <c r="C73" s="6"/>
      <c r="D73" s="9"/>
      <c r="E73" s="6"/>
      <c r="F73" s="8"/>
      <c r="G73" s="8"/>
      <c r="H73" s="8"/>
      <c r="I73" s="8"/>
      <c r="J73" s="8"/>
      <c r="K73" s="9"/>
      <c r="L73" s="9"/>
      <c r="M73" s="9"/>
    </row>
    <row r="74" spans="1:13" ht="15.5" x14ac:dyDescent="0.35">
      <c r="A74" s="6"/>
      <c r="B74" s="6"/>
      <c r="C74" s="6"/>
      <c r="D74" s="9"/>
      <c r="E74" s="6"/>
      <c r="F74" s="8"/>
      <c r="G74" s="8"/>
      <c r="H74" s="8"/>
      <c r="I74" s="8"/>
      <c r="J74" s="8"/>
      <c r="K74" s="9"/>
      <c r="L74" s="9"/>
      <c r="M74" s="9"/>
    </row>
    <row r="75" spans="1:13" ht="15.5" x14ac:dyDescent="0.35">
      <c r="A75" s="6"/>
      <c r="B75" s="6"/>
      <c r="C75" s="6"/>
      <c r="D75" s="9"/>
      <c r="E75" s="6"/>
      <c r="F75" s="8"/>
      <c r="G75" s="8"/>
      <c r="H75" s="8"/>
      <c r="I75" s="8"/>
      <c r="J75" s="8"/>
      <c r="K75" s="9"/>
      <c r="L75" s="9"/>
      <c r="M75" s="9"/>
    </row>
    <row r="76" spans="1:13" ht="15.5" x14ac:dyDescent="0.35">
      <c r="A76" s="6"/>
      <c r="B76" s="6"/>
      <c r="C76" s="6"/>
      <c r="D76" s="9"/>
      <c r="E76" s="6"/>
      <c r="F76" s="8"/>
      <c r="G76" s="8"/>
      <c r="H76" s="8"/>
      <c r="I76" s="8"/>
      <c r="J76" s="8"/>
      <c r="K76" s="9"/>
      <c r="L76" s="9"/>
      <c r="M76" s="9"/>
    </row>
    <row r="77" spans="1:13" ht="15.5" x14ac:dyDescent="0.35">
      <c r="A77" s="6"/>
      <c r="B77" s="6"/>
      <c r="C77" s="6"/>
      <c r="D77" s="9"/>
      <c r="E77" s="6"/>
      <c r="F77" s="8"/>
      <c r="G77" s="8"/>
      <c r="H77" s="8"/>
      <c r="I77" s="8"/>
      <c r="J77" s="8"/>
      <c r="K77" s="9"/>
      <c r="L77" s="9"/>
      <c r="M77" s="9"/>
    </row>
    <row r="78" spans="1:13" ht="15.5" x14ac:dyDescent="0.35">
      <c r="A78" s="6"/>
      <c r="B78" s="6"/>
      <c r="C78" s="6"/>
      <c r="D78" s="9"/>
      <c r="E78" s="6"/>
      <c r="F78" s="8"/>
      <c r="G78" s="8"/>
      <c r="H78" s="8"/>
      <c r="I78" s="8"/>
      <c r="J78" s="8"/>
      <c r="K78" s="9"/>
      <c r="L78" s="9"/>
      <c r="M78" s="9"/>
    </row>
    <row r="79" spans="1:13" ht="15.5" x14ac:dyDescent="0.35">
      <c r="A79" s="6"/>
      <c r="B79" s="6"/>
      <c r="C79" s="6"/>
      <c r="D79" s="9"/>
      <c r="E79" s="6"/>
      <c r="F79" s="8"/>
      <c r="G79" s="8"/>
      <c r="H79" s="8"/>
      <c r="I79" s="8"/>
      <c r="J79" s="8"/>
      <c r="K79" s="9"/>
      <c r="L79" s="9"/>
      <c r="M79" s="9"/>
    </row>
    <row r="80" spans="1:13" ht="15.5" x14ac:dyDescent="0.35">
      <c r="A80" s="6"/>
      <c r="B80" s="6"/>
      <c r="C80" s="6"/>
      <c r="D80" s="9"/>
      <c r="E80" s="6"/>
      <c r="F80" s="8"/>
      <c r="G80" s="8"/>
      <c r="H80" s="8"/>
      <c r="I80" s="8"/>
      <c r="J80" s="8"/>
      <c r="K80" s="9"/>
      <c r="L80" s="9"/>
      <c r="M80" s="9"/>
    </row>
    <row r="81" spans="1:13" ht="15.5" x14ac:dyDescent="0.35">
      <c r="A81" s="6"/>
      <c r="B81" s="6"/>
      <c r="C81" s="6"/>
      <c r="D81" s="9"/>
      <c r="E81" s="6"/>
      <c r="F81" s="8"/>
      <c r="G81" s="8"/>
      <c r="H81" s="8"/>
      <c r="I81" s="8"/>
      <c r="J81" s="8"/>
      <c r="K81" s="9"/>
      <c r="L81" s="9"/>
      <c r="M81" s="9"/>
    </row>
    <row r="82" spans="1:13" ht="15.5" x14ac:dyDescent="0.35">
      <c r="A82" s="6"/>
      <c r="B82" s="6"/>
      <c r="C82" s="6"/>
      <c r="D82" s="9"/>
      <c r="E82" s="6"/>
      <c r="F82" s="8"/>
      <c r="G82" s="8"/>
      <c r="H82" s="8"/>
      <c r="I82" s="8"/>
      <c r="J82" s="8"/>
      <c r="K82" s="9"/>
      <c r="L82" s="9"/>
      <c r="M82" s="9"/>
    </row>
    <row r="83" spans="1:13" ht="15.5" x14ac:dyDescent="0.35">
      <c r="A83" s="6"/>
      <c r="B83" s="6"/>
      <c r="C83" s="6"/>
      <c r="D83" s="9"/>
      <c r="E83" s="6"/>
      <c r="F83" s="8"/>
      <c r="G83" s="8"/>
      <c r="H83" s="8"/>
      <c r="I83" s="8"/>
      <c r="J83" s="8"/>
      <c r="K83" s="9"/>
      <c r="L83" s="9"/>
      <c r="M83" s="9"/>
    </row>
    <row r="84" spans="1:13" ht="15.5" x14ac:dyDescent="0.35">
      <c r="A84" s="6"/>
      <c r="B84" s="6"/>
      <c r="C84" s="6"/>
      <c r="D84" s="9"/>
      <c r="E84" s="6"/>
      <c r="F84" s="8"/>
      <c r="G84" s="8"/>
      <c r="H84" s="8"/>
      <c r="I84" s="8"/>
      <c r="J84" s="8"/>
      <c r="K84" s="9"/>
      <c r="L84" s="9"/>
      <c r="M84" s="9"/>
    </row>
    <row r="85" spans="1:13" ht="15.5" x14ac:dyDescent="0.35">
      <c r="A85" s="6"/>
      <c r="B85" s="6"/>
      <c r="C85" s="6"/>
      <c r="D85" s="9"/>
      <c r="E85" s="6"/>
      <c r="F85" s="8"/>
      <c r="G85" s="8"/>
      <c r="H85" s="8"/>
      <c r="I85" s="8"/>
      <c r="J85" s="8"/>
      <c r="K85" s="9"/>
      <c r="L85" s="9"/>
      <c r="M85" s="9"/>
    </row>
    <row r="86" spans="1:13" ht="15.5" x14ac:dyDescent="0.35">
      <c r="A86" s="6"/>
      <c r="B86" s="6"/>
      <c r="C86" s="6"/>
      <c r="D86" s="9"/>
      <c r="E86" s="6"/>
      <c r="F86" s="8"/>
      <c r="G86" s="8"/>
      <c r="H86" s="8"/>
      <c r="I86" s="8"/>
      <c r="J86" s="8"/>
      <c r="K86" s="9"/>
      <c r="L86" s="9"/>
      <c r="M86" s="9"/>
    </row>
    <row r="87" spans="1:13" ht="15.5" x14ac:dyDescent="0.35">
      <c r="A87" s="6"/>
      <c r="B87" s="6"/>
      <c r="C87" s="6"/>
      <c r="D87" s="9"/>
      <c r="E87" s="6"/>
      <c r="F87" s="8"/>
      <c r="G87" s="8"/>
      <c r="H87" s="8"/>
      <c r="I87" s="8"/>
      <c r="J87" s="8"/>
      <c r="K87" s="9"/>
      <c r="L87" s="9"/>
      <c r="M87" s="9"/>
    </row>
    <row r="88" spans="1:13" ht="15.5" x14ac:dyDescent="0.35">
      <c r="A88" s="6"/>
      <c r="B88" s="6"/>
      <c r="C88" s="6"/>
      <c r="D88" s="9"/>
      <c r="E88" s="6"/>
      <c r="F88" s="8"/>
      <c r="G88" s="8"/>
      <c r="H88" s="8"/>
      <c r="I88" s="8"/>
      <c r="J88" s="8"/>
      <c r="K88" s="9"/>
      <c r="L88" s="9"/>
      <c r="M88" s="9"/>
    </row>
    <row r="89" spans="1:13" ht="15.5" x14ac:dyDescent="0.35">
      <c r="A89" s="6"/>
      <c r="B89" s="6"/>
      <c r="C89" s="6"/>
      <c r="D89" s="9"/>
      <c r="E89" s="6"/>
      <c r="F89" s="8"/>
      <c r="G89" s="8"/>
      <c r="H89" s="8"/>
      <c r="I89" s="8"/>
      <c r="J89" s="8"/>
      <c r="K89" s="9"/>
      <c r="L89" s="9"/>
      <c r="M89" s="9"/>
    </row>
    <row r="90" spans="1:13" ht="15.5" x14ac:dyDescent="0.35">
      <c r="A90" s="6"/>
      <c r="B90" s="6"/>
      <c r="C90" s="6"/>
      <c r="D90" s="9"/>
      <c r="E90" s="6"/>
      <c r="F90" s="8"/>
      <c r="G90" s="8"/>
      <c r="H90" s="8"/>
      <c r="I90" s="8"/>
      <c r="J90" s="8"/>
      <c r="K90" s="9"/>
      <c r="L90" s="9"/>
      <c r="M90" s="9"/>
    </row>
    <row r="91" spans="1:13" ht="15.5" x14ac:dyDescent="0.35">
      <c r="A91" s="6"/>
      <c r="B91" s="6"/>
      <c r="C91" s="6"/>
      <c r="D91" s="9"/>
      <c r="E91" s="6"/>
      <c r="F91" s="8"/>
      <c r="G91" s="8"/>
      <c r="H91" s="8"/>
      <c r="I91" s="8"/>
      <c r="J91" s="8"/>
      <c r="K91" s="9"/>
      <c r="L91" s="9"/>
      <c r="M91" s="9"/>
    </row>
    <row r="92" spans="1:13" ht="15.5" x14ac:dyDescent="0.35">
      <c r="A92" s="6"/>
      <c r="B92" s="6"/>
      <c r="C92" s="6"/>
      <c r="D92" s="9"/>
      <c r="E92" s="6"/>
      <c r="F92" s="8"/>
      <c r="G92" s="8"/>
      <c r="H92" s="8"/>
      <c r="I92" s="8"/>
      <c r="J92" s="8"/>
      <c r="K92" s="9"/>
      <c r="L92" s="9"/>
      <c r="M92" s="9"/>
    </row>
    <row r="93" spans="1:13" ht="15.5" x14ac:dyDescent="0.35">
      <c r="A93" s="6"/>
      <c r="B93" s="6"/>
      <c r="C93" s="6"/>
      <c r="D93" s="9"/>
      <c r="E93" s="6"/>
      <c r="F93" s="8"/>
      <c r="G93" s="8"/>
      <c r="H93" s="8"/>
      <c r="I93" s="8"/>
      <c r="J93" s="8"/>
      <c r="K93" s="9"/>
      <c r="L93" s="9"/>
      <c r="M93" s="9"/>
    </row>
    <row r="94" spans="1:13" ht="15.5" x14ac:dyDescent="0.35">
      <c r="A94" s="6"/>
      <c r="B94" s="6"/>
      <c r="C94" s="6"/>
      <c r="D94" s="9"/>
      <c r="E94" s="6"/>
      <c r="F94" s="8"/>
      <c r="G94" s="8"/>
      <c r="H94" s="8"/>
      <c r="I94" s="8"/>
      <c r="J94" s="8"/>
      <c r="K94" s="9"/>
      <c r="L94" s="9"/>
      <c r="M94" s="9"/>
    </row>
    <row r="95" spans="1:13" ht="15.5" x14ac:dyDescent="0.35">
      <c r="A95" s="6"/>
      <c r="B95" s="6"/>
      <c r="C95" s="6"/>
      <c r="D95" s="9"/>
      <c r="E95" s="6"/>
      <c r="F95" s="8"/>
      <c r="G95" s="8"/>
      <c r="H95" s="8"/>
      <c r="I95" s="8"/>
      <c r="J95" s="8"/>
      <c r="K95" s="9"/>
      <c r="L95" s="9"/>
      <c r="M95" s="9"/>
    </row>
    <row r="96" spans="1:13" ht="15.5" x14ac:dyDescent="0.35">
      <c r="A96" s="6"/>
      <c r="B96" s="6"/>
      <c r="C96" s="6"/>
      <c r="D96" s="9"/>
      <c r="E96" s="6"/>
      <c r="F96" s="8"/>
      <c r="G96" s="8"/>
      <c r="H96" s="8"/>
      <c r="I96" s="8"/>
      <c r="J96" s="8"/>
      <c r="K96" s="9"/>
      <c r="L96" s="9"/>
      <c r="M96" s="9"/>
    </row>
    <row r="97" spans="1:13" ht="15.5" x14ac:dyDescent="0.35">
      <c r="A97" s="6"/>
      <c r="B97" s="6"/>
      <c r="C97" s="6"/>
      <c r="D97" s="9"/>
      <c r="E97" s="6"/>
      <c r="F97" s="8"/>
      <c r="G97" s="8"/>
      <c r="H97" s="8"/>
      <c r="I97" s="8"/>
      <c r="J97" s="8"/>
      <c r="K97" s="9"/>
      <c r="L97" s="9"/>
      <c r="M97" s="9"/>
    </row>
    <row r="98" spans="1:13" ht="15.5" x14ac:dyDescent="0.35">
      <c r="A98" s="6"/>
      <c r="B98" s="6"/>
      <c r="C98" s="6"/>
      <c r="D98" s="9"/>
      <c r="E98" s="6"/>
      <c r="F98" s="8"/>
      <c r="G98" s="8"/>
      <c r="H98" s="8"/>
      <c r="I98" s="8"/>
      <c r="J98" s="8"/>
      <c r="K98" s="9"/>
      <c r="L98" s="9"/>
      <c r="M98" s="9"/>
    </row>
    <row r="99" spans="1:13" ht="15.5" x14ac:dyDescent="0.35">
      <c r="A99" s="6"/>
      <c r="B99" s="6"/>
      <c r="C99" s="6"/>
      <c r="D99" s="9"/>
      <c r="E99" s="6"/>
      <c r="F99" s="8"/>
      <c r="G99" s="8"/>
      <c r="H99" s="8"/>
      <c r="I99" s="8"/>
      <c r="J99" s="8"/>
      <c r="K99" s="9"/>
      <c r="L99" s="9"/>
      <c r="M99" s="9"/>
    </row>
    <row r="100" spans="1:13" ht="15.5" x14ac:dyDescent="0.35">
      <c r="A100" s="6"/>
      <c r="B100" s="6"/>
      <c r="C100" s="6"/>
      <c r="D100" s="9"/>
      <c r="E100" s="6"/>
      <c r="F100" s="8"/>
      <c r="G100" s="8"/>
      <c r="H100" s="8"/>
      <c r="I100" s="8"/>
      <c r="J100" s="8"/>
      <c r="K100" s="9"/>
      <c r="L100" s="9"/>
      <c r="M100" s="9"/>
    </row>
    <row r="101" spans="1:13" ht="15.5" x14ac:dyDescent="0.35">
      <c r="A101" s="6"/>
      <c r="B101" s="6"/>
      <c r="C101" s="6"/>
      <c r="D101" s="9"/>
      <c r="E101" s="6"/>
      <c r="F101" s="8"/>
      <c r="G101" s="8"/>
      <c r="H101" s="8"/>
      <c r="I101" s="8"/>
      <c r="J101" s="8"/>
      <c r="K101" s="9"/>
      <c r="L101" s="9"/>
      <c r="M101" s="9"/>
    </row>
    <row r="102" spans="1:13" ht="15.5" x14ac:dyDescent="0.35">
      <c r="A102" s="6"/>
      <c r="B102" s="6"/>
      <c r="C102" s="6"/>
      <c r="D102" s="9"/>
      <c r="E102" s="6"/>
      <c r="F102" s="8"/>
      <c r="G102" s="8"/>
      <c r="H102" s="8"/>
      <c r="I102" s="8"/>
      <c r="J102" s="8"/>
      <c r="K102" s="9"/>
      <c r="L102" s="9"/>
      <c r="M102" s="9"/>
    </row>
  </sheetData>
  <mergeCells count="4">
    <mergeCell ref="F1:M1"/>
    <mergeCell ref="A1:E1"/>
    <mergeCell ref="A2:E2"/>
    <mergeCell ref="F2:M2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81BA3077-E0DE-43A1-8B50-417357F9C44D}">
          <x14:formula1>
            <xm:f>Data.Lists!$N$3:$N$18</xm:f>
          </x14:formula1>
          <xm:sqref>L4:L102</xm:sqref>
        </x14:dataValidation>
        <x14:dataValidation type="list" allowBlank="1" showInputMessage="1" showErrorMessage="1" xr:uid="{337AC2B5-D3DA-456B-99AF-D0D60063A3E7}">
          <x14:formula1>
            <xm:f>Data.Lists!$L$3:$L$4</xm:f>
          </x14:formula1>
          <xm:sqref>M4:M102</xm:sqref>
        </x14:dataValidation>
        <x14:dataValidation type="list" allowBlank="1" showInputMessage="1" showErrorMessage="1" xr:uid="{BF9DF787-771E-4311-A580-9A356829A725}">
          <x14:formula1>
            <xm:f>Data.Lists!$AS$3:$AS$7</xm:f>
          </x14:formula1>
          <xm:sqref>D4:D102</xm:sqref>
        </x14:dataValidation>
        <x14:dataValidation type="list" allowBlank="1" showInputMessage="1" showErrorMessage="1" xr:uid="{3043980C-0BEC-4B9F-88A1-4FB999ADA2C9}">
          <x14:formula1>
            <xm:f>Data.Lists!$E$3:$E$337</xm:f>
          </x14:formula1>
          <xm:sqref>K4:K102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59999389629810485"/>
  </sheetPr>
  <dimension ref="A1:F102"/>
  <sheetViews>
    <sheetView zoomScale="85" zoomScaleNormal="85" workbookViewId="0">
      <pane xSplit="2" ySplit="3" topLeftCell="C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1" width="16.08984375" customWidth="1"/>
    <col min="2" max="2" width="22.54296875" customWidth="1"/>
    <col min="3" max="3" width="17" customWidth="1"/>
    <col min="4" max="4" width="14.6328125" customWidth="1"/>
    <col min="5" max="5" width="13.453125" customWidth="1"/>
    <col min="6" max="6" width="14.90625" customWidth="1"/>
  </cols>
  <sheetData>
    <row r="1" spans="1:6" ht="60" customHeight="1" x14ac:dyDescent="0.35">
      <c r="A1" s="39" t="str">
        <f>HYPERLINK("#CONTENTS!A1", "CONTENTS")</f>
        <v>CONTENTS</v>
      </c>
      <c r="B1" s="32"/>
      <c r="C1" s="34"/>
      <c r="D1" s="35"/>
      <c r="E1" s="35"/>
      <c r="F1" s="36"/>
    </row>
    <row r="2" spans="1:6" ht="60" customHeight="1" x14ac:dyDescent="0.35">
      <c r="A2" s="40" t="s">
        <v>3217</v>
      </c>
      <c r="B2" s="32"/>
      <c r="C2" s="56" t="s">
        <v>3218</v>
      </c>
      <c r="D2" s="32"/>
      <c r="E2" s="32"/>
      <c r="F2" s="33"/>
    </row>
    <row r="3" spans="1:6" ht="60" customHeight="1" x14ac:dyDescent="0.35">
      <c r="A3" s="5" t="s">
        <v>427</v>
      </c>
      <c r="B3" s="5" t="s">
        <v>3219</v>
      </c>
      <c r="C3" s="4" t="s">
        <v>3220</v>
      </c>
      <c r="D3" s="4" t="s">
        <v>178</v>
      </c>
      <c r="E3" s="4" t="s">
        <v>3221</v>
      </c>
      <c r="F3" s="4" t="s">
        <v>3225</v>
      </c>
    </row>
    <row r="4" spans="1:6" ht="15.5" x14ac:dyDescent="0.35">
      <c r="A4" s="6"/>
      <c r="B4" s="6"/>
      <c r="C4" s="8"/>
      <c r="D4" s="8"/>
      <c r="E4" s="8"/>
      <c r="F4" s="9"/>
    </row>
    <row r="5" spans="1:6" ht="15.5" x14ac:dyDescent="0.35">
      <c r="A5" s="6"/>
      <c r="B5" s="7"/>
      <c r="C5" s="8"/>
      <c r="D5" s="8"/>
      <c r="E5" s="8"/>
      <c r="F5" s="9"/>
    </row>
    <row r="6" spans="1:6" ht="15.5" x14ac:dyDescent="0.35">
      <c r="A6" s="6"/>
      <c r="B6" s="7"/>
      <c r="C6" s="8"/>
      <c r="D6" s="8"/>
      <c r="E6" s="8"/>
      <c r="F6" s="9"/>
    </row>
    <row r="7" spans="1:6" ht="15.5" x14ac:dyDescent="0.35">
      <c r="A7" s="6"/>
      <c r="B7" s="7"/>
      <c r="C7" s="8"/>
      <c r="D7" s="8"/>
      <c r="E7" s="8"/>
      <c r="F7" s="9"/>
    </row>
    <row r="8" spans="1:6" ht="15.5" x14ac:dyDescent="0.35">
      <c r="A8" s="6"/>
      <c r="B8" s="7"/>
      <c r="C8" s="8"/>
      <c r="D8" s="8"/>
      <c r="E8" s="8"/>
      <c r="F8" s="9"/>
    </row>
    <row r="9" spans="1:6" ht="15.5" x14ac:dyDescent="0.35">
      <c r="A9" s="6"/>
      <c r="B9" s="7"/>
      <c r="C9" s="8"/>
      <c r="D9" s="8"/>
      <c r="E9" s="8"/>
      <c r="F9" s="9"/>
    </row>
    <row r="10" spans="1:6" ht="15.5" x14ac:dyDescent="0.35">
      <c r="A10" s="6"/>
      <c r="B10" s="7"/>
      <c r="C10" s="8"/>
      <c r="D10" s="8"/>
      <c r="E10" s="8"/>
      <c r="F10" s="9"/>
    </row>
    <row r="11" spans="1:6" ht="15.5" x14ac:dyDescent="0.35">
      <c r="A11" s="6"/>
      <c r="B11" s="7"/>
      <c r="C11" s="8"/>
      <c r="D11" s="8"/>
      <c r="E11" s="8"/>
      <c r="F11" s="9"/>
    </row>
    <row r="12" spans="1:6" ht="15.5" x14ac:dyDescent="0.35">
      <c r="A12" s="6"/>
      <c r="B12" s="7"/>
      <c r="C12" s="8"/>
      <c r="D12" s="8"/>
      <c r="E12" s="8"/>
      <c r="F12" s="9"/>
    </row>
    <row r="13" spans="1:6" ht="15.5" x14ac:dyDescent="0.35">
      <c r="A13" s="6"/>
      <c r="B13" s="7"/>
      <c r="C13" s="8"/>
      <c r="D13" s="8"/>
      <c r="E13" s="8"/>
      <c r="F13" s="9"/>
    </row>
    <row r="14" spans="1:6" ht="15.5" x14ac:dyDescent="0.35">
      <c r="A14" s="6"/>
      <c r="B14" s="7"/>
      <c r="C14" s="8"/>
      <c r="D14" s="8"/>
      <c r="E14" s="8"/>
      <c r="F14" s="9"/>
    </row>
    <row r="15" spans="1:6" ht="15.5" x14ac:dyDescent="0.35">
      <c r="A15" s="6"/>
      <c r="B15" s="7"/>
      <c r="C15" s="8"/>
      <c r="D15" s="8"/>
      <c r="E15" s="8"/>
      <c r="F15" s="9"/>
    </row>
    <row r="16" spans="1:6" ht="15.5" x14ac:dyDescent="0.35">
      <c r="A16" s="6"/>
      <c r="B16" s="7"/>
      <c r="C16" s="8"/>
      <c r="D16" s="8"/>
      <c r="E16" s="8"/>
      <c r="F16" s="9"/>
    </row>
    <row r="17" spans="1:6" ht="15.5" x14ac:dyDescent="0.35">
      <c r="A17" s="6"/>
      <c r="B17" s="7"/>
      <c r="C17" s="8"/>
      <c r="D17" s="8"/>
      <c r="E17" s="8"/>
      <c r="F17" s="9"/>
    </row>
    <row r="18" spans="1:6" ht="15.5" x14ac:dyDescent="0.35">
      <c r="A18" s="6"/>
      <c r="B18" s="7"/>
      <c r="C18" s="8"/>
      <c r="D18" s="8"/>
      <c r="E18" s="8"/>
      <c r="F18" s="9"/>
    </row>
    <row r="19" spans="1:6" ht="15.5" x14ac:dyDescent="0.35">
      <c r="A19" s="6"/>
      <c r="B19" s="7"/>
      <c r="C19" s="8"/>
      <c r="D19" s="8"/>
      <c r="E19" s="8"/>
      <c r="F19" s="9"/>
    </row>
    <row r="20" spans="1:6" ht="15.5" x14ac:dyDescent="0.35">
      <c r="A20" s="6"/>
      <c r="B20" s="7"/>
      <c r="C20" s="8"/>
      <c r="D20" s="8"/>
      <c r="E20" s="8"/>
      <c r="F20" s="9"/>
    </row>
    <row r="21" spans="1:6" ht="15.5" x14ac:dyDescent="0.35">
      <c r="A21" s="6"/>
      <c r="B21" s="7"/>
      <c r="C21" s="8"/>
      <c r="D21" s="8"/>
      <c r="E21" s="8"/>
      <c r="F21" s="9"/>
    </row>
    <row r="22" spans="1:6" ht="15.5" x14ac:dyDescent="0.35">
      <c r="A22" s="6"/>
      <c r="B22" s="7"/>
      <c r="C22" s="8"/>
      <c r="D22" s="8"/>
      <c r="E22" s="8"/>
      <c r="F22" s="9"/>
    </row>
    <row r="23" spans="1:6" ht="15.5" x14ac:dyDescent="0.35">
      <c r="A23" s="6"/>
      <c r="B23" s="7"/>
      <c r="C23" s="8"/>
      <c r="D23" s="8"/>
      <c r="E23" s="8"/>
      <c r="F23" s="9"/>
    </row>
    <row r="24" spans="1:6" ht="15.5" x14ac:dyDescent="0.35">
      <c r="A24" s="6"/>
      <c r="B24" s="7"/>
      <c r="C24" s="8"/>
      <c r="D24" s="8"/>
      <c r="E24" s="8"/>
      <c r="F24" s="9"/>
    </row>
    <row r="25" spans="1:6" ht="15.5" x14ac:dyDescent="0.35">
      <c r="A25" s="6"/>
      <c r="B25" s="7"/>
      <c r="C25" s="8"/>
      <c r="D25" s="8"/>
      <c r="E25" s="8"/>
      <c r="F25" s="9"/>
    </row>
    <row r="26" spans="1:6" ht="15.5" x14ac:dyDescent="0.35">
      <c r="A26" s="6"/>
      <c r="B26" s="7"/>
      <c r="C26" s="8"/>
      <c r="D26" s="8"/>
      <c r="E26" s="8"/>
      <c r="F26" s="9"/>
    </row>
    <row r="27" spans="1:6" ht="15.5" x14ac:dyDescent="0.35">
      <c r="A27" s="6"/>
      <c r="B27" s="7"/>
      <c r="C27" s="8"/>
      <c r="D27" s="8"/>
      <c r="E27" s="8"/>
      <c r="F27" s="9"/>
    </row>
    <row r="28" spans="1:6" ht="15.5" x14ac:dyDescent="0.35">
      <c r="A28" s="6"/>
      <c r="B28" s="7"/>
      <c r="C28" s="8"/>
      <c r="D28" s="8"/>
      <c r="E28" s="8"/>
      <c r="F28" s="9"/>
    </row>
    <row r="29" spans="1:6" ht="15.5" x14ac:dyDescent="0.35">
      <c r="A29" s="6"/>
      <c r="B29" s="7"/>
      <c r="C29" s="8"/>
      <c r="D29" s="8"/>
      <c r="E29" s="8"/>
      <c r="F29" s="9"/>
    </row>
    <row r="30" spans="1:6" ht="15.5" x14ac:dyDescent="0.35">
      <c r="A30" s="6"/>
      <c r="B30" s="7"/>
      <c r="C30" s="8"/>
      <c r="D30" s="8"/>
      <c r="E30" s="8"/>
      <c r="F30" s="9"/>
    </row>
    <row r="31" spans="1:6" ht="15.5" x14ac:dyDescent="0.35">
      <c r="A31" s="6"/>
      <c r="B31" s="7"/>
      <c r="C31" s="8"/>
      <c r="D31" s="8"/>
      <c r="E31" s="8"/>
      <c r="F31" s="9"/>
    </row>
    <row r="32" spans="1:6" ht="15.5" x14ac:dyDescent="0.35">
      <c r="A32" s="6"/>
      <c r="B32" s="7"/>
      <c r="C32" s="8"/>
      <c r="D32" s="8"/>
      <c r="E32" s="8"/>
      <c r="F32" s="9"/>
    </row>
    <row r="33" spans="1:6" ht="15.5" x14ac:dyDescent="0.35">
      <c r="A33" s="6"/>
      <c r="B33" s="7"/>
      <c r="C33" s="8"/>
      <c r="D33" s="8"/>
      <c r="E33" s="8"/>
      <c r="F33" s="9"/>
    </row>
    <row r="34" spans="1:6" ht="15.5" x14ac:dyDescent="0.35">
      <c r="A34" s="6"/>
      <c r="B34" s="7"/>
      <c r="C34" s="8"/>
      <c r="D34" s="8"/>
      <c r="E34" s="8"/>
      <c r="F34" s="9"/>
    </row>
    <row r="35" spans="1:6" ht="15.5" x14ac:dyDescent="0.35">
      <c r="A35" s="6"/>
      <c r="B35" s="7"/>
      <c r="C35" s="8"/>
      <c r="D35" s="8"/>
      <c r="E35" s="8"/>
      <c r="F35" s="9"/>
    </row>
    <row r="36" spans="1:6" ht="15.5" x14ac:dyDescent="0.35">
      <c r="A36" s="6"/>
      <c r="B36" s="7"/>
      <c r="C36" s="8"/>
      <c r="D36" s="8"/>
      <c r="E36" s="8"/>
      <c r="F36" s="9"/>
    </row>
    <row r="37" spans="1:6" ht="15.5" x14ac:dyDescent="0.35">
      <c r="A37" s="6"/>
      <c r="B37" s="7"/>
      <c r="C37" s="8"/>
      <c r="D37" s="8"/>
      <c r="E37" s="8"/>
      <c r="F37" s="9"/>
    </row>
    <row r="38" spans="1:6" ht="15.5" x14ac:dyDescent="0.35">
      <c r="A38" s="6"/>
      <c r="B38" s="7"/>
      <c r="C38" s="8"/>
      <c r="D38" s="8"/>
      <c r="E38" s="8"/>
      <c r="F38" s="9"/>
    </row>
    <row r="39" spans="1:6" ht="15.5" x14ac:dyDescent="0.35">
      <c r="A39" s="6"/>
      <c r="B39" s="7"/>
      <c r="C39" s="8"/>
      <c r="D39" s="8"/>
      <c r="E39" s="8"/>
      <c r="F39" s="9"/>
    </row>
    <row r="40" spans="1:6" ht="15.5" x14ac:dyDescent="0.35">
      <c r="A40" s="6"/>
      <c r="B40" s="7"/>
      <c r="C40" s="8"/>
      <c r="D40" s="8"/>
      <c r="E40" s="8"/>
      <c r="F40" s="9"/>
    </row>
    <row r="41" spans="1:6" ht="15.5" x14ac:dyDescent="0.35">
      <c r="A41" s="6"/>
      <c r="B41" s="7"/>
      <c r="C41" s="8"/>
      <c r="D41" s="8"/>
      <c r="E41" s="8"/>
      <c r="F41" s="9"/>
    </row>
    <row r="42" spans="1:6" ht="15.5" x14ac:dyDescent="0.35">
      <c r="A42" s="6"/>
      <c r="B42" s="7"/>
      <c r="C42" s="8"/>
      <c r="D42" s="8"/>
      <c r="E42" s="8"/>
      <c r="F42" s="9"/>
    </row>
    <row r="43" spans="1:6" ht="15.5" x14ac:dyDescent="0.35">
      <c r="A43" s="6"/>
      <c r="B43" s="7"/>
      <c r="C43" s="8"/>
      <c r="D43" s="8"/>
      <c r="E43" s="8"/>
      <c r="F43" s="9"/>
    </row>
    <row r="44" spans="1:6" ht="15.5" x14ac:dyDescent="0.35">
      <c r="A44" s="6"/>
      <c r="B44" s="7"/>
      <c r="C44" s="8"/>
      <c r="D44" s="8"/>
      <c r="E44" s="8"/>
      <c r="F44" s="9"/>
    </row>
    <row r="45" spans="1:6" ht="15.5" x14ac:dyDescent="0.35">
      <c r="A45" s="6"/>
      <c r="B45" s="7"/>
      <c r="C45" s="8"/>
      <c r="D45" s="8"/>
      <c r="E45" s="8"/>
      <c r="F45" s="9"/>
    </row>
    <row r="46" spans="1:6" ht="15.5" x14ac:dyDescent="0.35">
      <c r="A46" s="6"/>
      <c r="B46" s="7"/>
      <c r="C46" s="8"/>
      <c r="D46" s="8"/>
      <c r="E46" s="8"/>
      <c r="F46" s="9"/>
    </row>
    <row r="47" spans="1:6" ht="15.5" x14ac:dyDescent="0.35">
      <c r="A47" s="6"/>
      <c r="B47" s="7"/>
      <c r="C47" s="8"/>
      <c r="D47" s="8"/>
      <c r="E47" s="8"/>
      <c r="F47" s="9"/>
    </row>
    <row r="48" spans="1:6" ht="15.5" x14ac:dyDescent="0.35">
      <c r="A48" s="6"/>
      <c r="B48" s="7"/>
      <c r="C48" s="8"/>
      <c r="D48" s="8"/>
      <c r="E48" s="8"/>
      <c r="F48" s="9"/>
    </row>
    <row r="49" spans="1:6" ht="15.5" x14ac:dyDescent="0.35">
      <c r="A49" s="6"/>
      <c r="B49" s="7"/>
      <c r="C49" s="8"/>
      <c r="D49" s="8"/>
      <c r="E49" s="8"/>
      <c r="F49" s="9"/>
    </row>
    <row r="50" spans="1:6" ht="15.5" x14ac:dyDescent="0.35">
      <c r="A50" s="6"/>
      <c r="B50" s="7"/>
      <c r="C50" s="8"/>
      <c r="D50" s="8"/>
      <c r="E50" s="8"/>
      <c r="F50" s="9"/>
    </row>
    <row r="51" spans="1:6" ht="15.5" x14ac:dyDescent="0.35">
      <c r="A51" s="6"/>
      <c r="B51" s="7"/>
      <c r="C51" s="8"/>
      <c r="D51" s="8"/>
      <c r="E51" s="8"/>
      <c r="F51" s="9"/>
    </row>
    <row r="52" spans="1:6" ht="15.5" x14ac:dyDescent="0.35">
      <c r="A52" s="6"/>
      <c r="B52" s="7"/>
      <c r="C52" s="8"/>
      <c r="D52" s="8"/>
      <c r="E52" s="8"/>
      <c r="F52" s="9"/>
    </row>
    <row r="53" spans="1:6" ht="15.5" x14ac:dyDescent="0.35">
      <c r="A53" s="6"/>
      <c r="B53" s="7"/>
      <c r="C53" s="8"/>
      <c r="D53" s="8"/>
      <c r="E53" s="8"/>
      <c r="F53" s="9"/>
    </row>
    <row r="54" spans="1:6" ht="15.5" x14ac:dyDescent="0.35">
      <c r="A54" s="6"/>
      <c r="B54" s="7"/>
      <c r="C54" s="8"/>
      <c r="D54" s="8"/>
      <c r="E54" s="8"/>
      <c r="F54" s="9"/>
    </row>
    <row r="55" spans="1:6" ht="15.5" x14ac:dyDescent="0.35">
      <c r="A55" s="6"/>
      <c r="B55" s="7"/>
      <c r="C55" s="8"/>
      <c r="D55" s="8"/>
      <c r="E55" s="8"/>
      <c r="F55" s="9"/>
    </row>
    <row r="56" spans="1:6" ht="15.5" x14ac:dyDescent="0.35">
      <c r="A56" s="6"/>
      <c r="B56" s="7"/>
      <c r="C56" s="8"/>
      <c r="D56" s="8"/>
      <c r="E56" s="8"/>
      <c r="F56" s="9"/>
    </row>
    <row r="57" spans="1:6" ht="15.5" x14ac:dyDescent="0.35">
      <c r="A57" s="6"/>
      <c r="B57" s="7"/>
      <c r="C57" s="8"/>
      <c r="D57" s="8"/>
      <c r="E57" s="8"/>
      <c r="F57" s="9"/>
    </row>
    <row r="58" spans="1:6" ht="15.5" x14ac:dyDescent="0.35">
      <c r="A58" s="6"/>
      <c r="B58" s="7"/>
      <c r="C58" s="8"/>
      <c r="D58" s="8"/>
      <c r="E58" s="8"/>
      <c r="F58" s="9"/>
    </row>
    <row r="59" spans="1:6" ht="15.5" x14ac:dyDescent="0.35">
      <c r="A59" s="6"/>
      <c r="B59" s="7"/>
      <c r="C59" s="8"/>
      <c r="D59" s="8"/>
      <c r="E59" s="8"/>
      <c r="F59" s="9"/>
    </row>
    <row r="60" spans="1:6" ht="15.5" x14ac:dyDescent="0.35">
      <c r="A60" s="6"/>
      <c r="B60" s="7"/>
      <c r="C60" s="8"/>
      <c r="D60" s="8"/>
      <c r="E60" s="8"/>
      <c r="F60" s="9"/>
    </row>
    <row r="61" spans="1:6" ht="15.5" x14ac:dyDescent="0.35">
      <c r="A61" s="6"/>
      <c r="B61" s="7"/>
      <c r="C61" s="8"/>
      <c r="D61" s="8"/>
      <c r="E61" s="8"/>
      <c r="F61" s="9"/>
    </row>
    <row r="62" spans="1:6" ht="15.5" x14ac:dyDescent="0.35">
      <c r="A62" s="6"/>
      <c r="B62" s="7"/>
      <c r="C62" s="8"/>
      <c r="D62" s="8"/>
      <c r="E62" s="8"/>
      <c r="F62" s="9"/>
    </row>
    <row r="63" spans="1:6" ht="15.5" x14ac:dyDescent="0.35">
      <c r="A63" s="6"/>
      <c r="B63" s="7"/>
      <c r="C63" s="8"/>
      <c r="D63" s="8"/>
      <c r="E63" s="8"/>
      <c r="F63" s="9"/>
    </row>
    <row r="64" spans="1:6" ht="15.5" x14ac:dyDescent="0.35">
      <c r="A64" s="6"/>
      <c r="B64" s="7"/>
      <c r="C64" s="8"/>
      <c r="D64" s="8"/>
      <c r="E64" s="8"/>
      <c r="F64" s="9"/>
    </row>
    <row r="65" spans="1:6" ht="15.5" x14ac:dyDescent="0.35">
      <c r="A65" s="6"/>
      <c r="B65" s="7"/>
      <c r="C65" s="8"/>
      <c r="D65" s="8"/>
      <c r="E65" s="8"/>
      <c r="F65" s="9"/>
    </row>
    <row r="66" spans="1:6" ht="15.5" x14ac:dyDescent="0.35">
      <c r="A66" s="6"/>
      <c r="B66" s="7"/>
      <c r="C66" s="8"/>
      <c r="D66" s="8"/>
      <c r="E66" s="8"/>
      <c r="F66" s="9"/>
    </row>
    <row r="67" spans="1:6" ht="15.5" x14ac:dyDescent="0.35">
      <c r="A67" s="6"/>
      <c r="B67" s="7"/>
      <c r="C67" s="8"/>
      <c r="D67" s="8"/>
      <c r="E67" s="8"/>
      <c r="F67" s="9"/>
    </row>
    <row r="68" spans="1:6" ht="15.5" x14ac:dyDescent="0.35">
      <c r="A68" s="6"/>
      <c r="B68" s="7"/>
      <c r="C68" s="8"/>
      <c r="D68" s="8"/>
      <c r="E68" s="8"/>
      <c r="F68" s="9"/>
    </row>
    <row r="69" spans="1:6" ht="15.5" x14ac:dyDescent="0.35">
      <c r="A69" s="6"/>
      <c r="B69" s="7"/>
      <c r="C69" s="8"/>
      <c r="D69" s="8"/>
      <c r="E69" s="8"/>
      <c r="F69" s="9"/>
    </row>
    <row r="70" spans="1:6" ht="15.5" x14ac:dyDescent="0.35">
      <c r="A70" s="6"/>
      <c r="B70" s="7"/>
      <c r="C70" s="8"/>
      <c r="D70" s="8"/>
      <c r="E70" s="8"/>
      <c r="F70" s="9"/>
    </row>
    <row r="71" spans="1:6" ht="15.5" x14ac:dyDescent="0.35">
      <c r="A71" s="6"/>
      <c r="B71" s="7"/>
      <c r="C71" s="8"/>
      <c r="D71" s="8"/>
      <c r="E71" s="8"/>
      <c r="F71" s="9"/>
    </row>
    <row r="72" spans="1:6" ht="15.5" x14ac:dyDescent="0.35">
      <c r="A72" s="6"/>
      <c r="B72" s="7"/>
      <c r="C72" s="8"/>
      <c r="D72" s="8"/>
      <c r="E72" s="8"/>
      <c r="F72" s="9"/>
    </row>
    <row r="73" spans="1:6" ht="15.5" x14ac:dyDescent="0.35">
      <c r="A73" s="6"/>
      <c r="B73" s="7"/>
      <c r="C73" s="8"/>
      <c r="D73" s="8"/>
      <c r="E73" s="8"/>
      <c r="F73" s="9"/>
    </row>
    <row r="74" spans="1:6" ht="15.5" x14ac:dyDescent="0.35">
      <c r="A74" s="6"/>
      <c r="B74" s="7"/>
      <c r="C74" s="8"/>
      <c r="D74" s="8"/>
      <c r="E74" s="8"/>
      <c r="F74" s="9"/>
    </row>
    <row r="75" spans="1:6" ht="15.5" x14ac:dyDescent="0.35">
      <c r="A75" s="6"/>
      <c r="B75" s="7"/>
      <c r="C75" s="8"/>
      <c r="D75" s="8"/>
      <c r="E75" s="8"/>
      <c r="F75" s="9"/>
    </row>
    <row r="76" spans="1:6" ht="15.5" x14ac:dyDescent="0.35">
      <c r="A76" s="6"/>
      <c r="B76" s="7"/>
      <c r="C76" s="8"/>
      <c r="D76" s="8"/>
      <c r="E76" s="8"/>
      <c r="F76" s="9"/>
    </row>
    <row r="77" spans="1:6" ht="15.5" x14ac:dyDescent="0.35">
      <c r="A77" s="6"/>
      <c r="B77" s="7"/>
      <c r="C77" s="8"/>
      <c r="D77" s="8"/>
      <c r="E77" s="8"/>
      <c r="F77" s="9"/>
    </row>
    <row r="78" spans="1:6" ht="15.5" x14ac:dyDescent="0.35">
      <c r="A78" s="6"/>
      <c r="B78" s="7"/>
      <c r="C78" s="8"/>
      <c r="D78" s="8"/>
      <c r="E78" s="8"/>
      <c r="F78" s="9"/>
    </row>
    <row r="79" spans="1:6" ht="15.5" x14ac:dyDescent="0.35">
      <c r="A79" s="6"/>
      <c r="B79" s="7"/>
      <c r="C79" s="8"/>
      <c r="D79" s="8"/>
      <c r="E79" s="8"/>
      <c r="F79" s="9"/>
    </row>
    <row r="80" spans="1:6" ht="15.5" x14ac:dyDescent="0.35">
      <c r="A80" s="6"/>
      <c r="B80" s="7"/>
      <c r="C80" s="8"/>
      <c r="D80" s="8"/>
      <c r="E80" s="8"/>
      <c r="F80" s="9"/>
    </row>
    <row r="81" spans="1:6" ht="15.5" x14ac:dyDescent="0.35">
      <c r="A81" s="6"/>
      <c r="B81" s="7"/>
      <c r="C81" s="8"/>
      <c r="D81" s="8"/>
      <c r="E81" s="8"/>
      <c r="F81" s="9"/>
    </row>
    <row r="82" spans="1:6" ht="15.5" x14ac:dyDescent="0.35">
      <c r="A82" s="6"/>
      <c r="B82" s="7"/>
      <c r="C82" s="8"/>
      <c r="D82" s="8"/>
      <c r="E82" s="8"/>
      <c r="F82" s="9"/>
    </row>
    <row r="83" spans="1:6" ht="15.5" x14ac:dyDescent="0.35">
      <c r="A83" s="6"/>
      <c r="B83" s="7"/>
      <c r="C83" s="8"/>
      <c r="D83" s="8"/>
      <c r="E83" s="8"/>
      <c r="F83" s="9"/>
    </row>
    <row r="84" spans="1:6" ht="15.5" x14ac:dyDescent="0.35">
      <c r="A84" s="6"/>
      <c r="B84" s="7"/>
      <c r="C84" s="8"/>
      <c r="D84" s="8"/>
      <c r="E84" s="8"/>
      <c r="F84" s="9"/>
    </row>
    <row r="85" spans="1:6" ht="15.5" x14ac:dyDescent="0.35">
      <c r="A85" s="6"/>
      <c r="B85" s="7"/>
      <c r="C85" s="8"/>
      <c r="D85" s="8"/>
      <c r="E85" s="8"/>
      <c r="F85" s="9"/>
    </row>
    <row r="86" spans="1:6" ht="15.5" x14ac:dyDescent="0.35">
      <c r="A86" s="6"/>
      <c r="B86" s="7"/>
      <c r="C86" s="8"/>
      <c r="D86" s="8"/>
      <c r="E86" s="8"/>
      <c r="F86" s="9"/>
    </row>
    <row r="87" spans="1:6" ht="15.5" x14ac:dyDescent="0.35">
      <c r="A87" s="6"/>
      <c r="B87" s="7"/>
      <c r="C87" s="8"/>
      <c r="D87" s="8"/>
      <c r="E87" s="8"/>
      <c r="F87" s="9"/>
    </row>
    <row r="88" spans="1:6" ht="15.5" x14ac:dyDescent="0.35">
      <c r="A88" s="6"/>
      <c r="B88" s="7"/>
      <c r="C88" s="8"/>
      <c r="D88" s="8"/>
      <c r="E88" s="8"/>
      <c r="F88" s="9"/>
    </row>
    <row r="89" spans="1:6" ht="15.5" x14ac:dyDescent="0.35">
      <c r="A89" s="6"/>
      <c r="B89" s="7"/>
      <c r="C89" s="8"/>
      <c r="D89" s="8"/>
      <c r="E89" s="8"/>
      <c r="F89" s="9"/>
    </row>
    <row r="90" spans="1:6" ht="15.5" x14ac:dyDescent="0.35">
      <c r="A90" s="6"/>
      <c r="B90" s="7"/>
      <c r="C90" s="8"/>
      <c r="D90" s="8"/>
      <c r="E90" s="8"/>
      <c r="F90" s="9"/>
    </row>
    <row r="91" spans="1:6" ht="15.5" x14ac:dyDescent="0.35">
      <c r="A91" s="6"/>
      <c r="B91" s="7"/>
      <c r="C91" s="8"/>
      <c r="D91" s="8"/>
      <c r="E91" s="8"/>
      <c r="F91" s="9"/>
    </row>
    <row r="92" spans="1:6" ht="15.5" x14ac:dyDescent="0.35">
      <c r="A92" s="6"/>
      <c r="B92" s="7"/>
      <c r="C92" s="8"/>
      <c r="D92" s="8"/>
      <c r="E92" s="8"/>
      <c r="F92" s="9"/>
    </row>
    <row r="93" spans="1:6" ht="15.5" x14ac:dyDescent="0.35">
      <c r="A93" s="6"/>
      <c r="B93" s="7"/>
      <c r="C93" s="8"/>
      <c r="D93" s="8"/>
      <c r="E93" s="8"/>
      <c r="F93" s="9"/>
    </row>
    <row r="94" spans="1:6" ht="15.5" x14ac:dyDescent="0.35">
      <c r="A94" s="6"/>
      <c r="B94" s="7"/>
      <c r="C94" s="8"/>
      <c r="D94" s="8"/>
      <c r="E94" s="8"/>
      <c r="F94" s="9"/>
    </row>
    <row r="95" spans="1:6" ht="15.5" x14ac:dyDescent="0.35">
      <c r="A95" s="6"/>
      <c r="B95" s="7"/>
      <c r="C95" s="8"/>
      <c r="D95" s="8"/>
      <c r="E95" s="8"/>
      <c r="F95" s="9"/>
    </row>
    <row r="96" spans="1:6" ht="15.5" x14ac:dyDescent="0.35">
      <c r="A96" s="6"/>
      <c r="B96" s="7"/>
      <c r="C96" s="8"/>
      <c r="D96" s="8"/>
      <c r="E96" s="8"/>
      <c r="F96" s="9"/>
    </row>
    <row r="97" spans="1:6" ht="15.5" x14ac:dyDescent="0.35">
      <c r="A97" s="6"/>
      <c r="B97" s="7"/>
      <c r="C97" s="8"/>
      <c r="D97" s="8"/>
      <c r="E97" s="8"/>
      <c r="F97" s="9"/>
    </row>
    <row r="98" spans="1:6" ht="15.5" x14ac:dyDescent="0.35">
      <c r="A98" s="6"/>
      <c r="B98" s="7"/>
      <c r="C98" s="8"/>
      <c r="D98" s="8"/>
      <c r="E98" s="8"/>
      <c r="F98" s="9"/>
    </row>
    <row r="99" spans="1:6" ht="15.5" x14ac:dyDescent="0.35">
      <c r="A99" s="6"/>
      <c r="B99" s="7"/>
      <c r="C99" s="8"/>
      <c r="D99" s="8"/>
      <c r="E99" s="8"/>
      <c r="F99" s="9"/>
    </row>
    <row r="100" spans="1:6" ht="15.5" x14ac:dyDescent="0.35">
      <c r="A100" s="6"/>
      <c r="B100" s="7"/>
      <c r="C100" s="8"/>
      <c r="D100" s="8"/>
      <c r="E100" s="8"/>
      <c r="F100" s="9"/>
    </row>
    <row r="101" spans="1:6" ht="15.5" x14ac:dyDescent="0.35">
      <c r="A101" s="6"/>
      <c r="B101" s="7"/>
      <c r="C101" s="8"/>
      <c r="D101" s="8"/>
      <c r="E101" s="8"/>
      <c r="F101" s="9"/>
    </row>
    <row r="102" spans="1:6" ht="15.5" x14ac:dyDescent="0.35">
      <c r="A102" s="6"/>
      <c r="B102" s="7"/>
      <c r="C102" s="8"/>
      <c r="D102" s="8"/>
      <c r="E102" s="8"/>
      <c r="F102" s="9"/>
    </row>
  </sheetData>
  <mergeCells count="4">
    <mergeCell ref="A1:B1"/>
    <mergeCell ref="C2:F2"/>
    <mergeCell ref="C1:F1"/>
    <mergeCell ref="A2:B2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200-000001000000}">
          <x14:formula1>
            <xm:f>Data.Lists!$J$3:$J$4</xm:f>
          </x14:formula1>
          <xm:sqref>F4:F102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59999389629810485"/>
  </sheetPr>
  <dimension ref="A1:C100"/>
  <sheetViews>
    <sheetView zoomScale="85" zoomScaleNormal="85" workbookViewId="0">
      <pane xSplit="1" ySplit="3" topLeftCell="B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1" width="19.36328125" customWidth="1"/>
    <col min="2" max="3" width="20" customWidth="1"/>
  </cols>
  <sheetData>
    <row r="1" spans="1:3" ht="60" customHeight="1" x14ac:dyDescent="0.35">
      <c r="A1" s="16" t="str">
        <f>HYPERLINK("#CONTENTS!A1", "CONTENTS")</f>
        <v>CONTENTS</v>
      </c>
      <c r="B1" s="59"/>
      <c r="C1" s="60"/>
    </row>
    <row r="2" spans="1:3" ht="60" customHeight="1" x14ac:dyDescent="0.35">
      <c r="A2" s="17" t="s">
        <v>3217</v>
      </c>
      <c r="B2" s="56" t="s">
        <v>3218</v>
      </c>
      <c r="C2" s="58"/>
    </row>
    <row r="3" spans="1:3" ht="60" customHeight="1" x14ac:dyDescent="0.35">
      <c r="A3" s="5" t="s">
        <v>427</v>
      </c>
      <c r="B3" s="4" t="s">
        <v>10</v>
      </c>
      <c r="C3" s="4" t="s">
        <v>3220</v>
      </c>
    </row>
    <row r="4" spans="1:3" ht="15.5" x14ac:dyDescent="0.35">
      <c r="A4" s="6"/>
      <c r="B4" s="8"/>
      <c r="C4" s="8"/>
    </row>
    <row r="5" spans="1:3" ht="15.5" x14ac:dyDescent="0.35">
      <c r="A5" s="6"/>
      <c r="B5" s="8"/>
      <c r="C5" s="8"/>
    </row>
    <row r="6" spans="1:3" ht="15.5" x14ac:dyDescent="0.35">
      <c r="A6" s="6"/>
      <c r="B6" s="8"/>
      <c r="C6" s="8"/>
    </row>
    <row r="7" spans="1:3" ht="15.5" x14ac:dyDescent="0.35">
      <c r="A7" s="6"/>
      <c r="B7" s="8"/>
      <c r="C7" s="8"/>
    </row>
    <row r="8" spans="1:3" ht="15.5" x14ac:dyDescent="0.35">
      <c r="A8" s="6"/>
      <c r="B8" s="8"/>
      <c r="C8" s="8"/>
    </row>
    <row r="9" spans="1:3" ht="15.5" x14ac:dyDescent="0.35">
      <c r="A9" s="6"/>
      <c r="B9" s="8"/>
      <c r="C9" s="8"/>
    </row>
    <row r="10" spans="1:3" ht="15.5" x14ac:dyDescent="0.35">
      <c r="A10" s="6"/>
      <c r="B10" s="8"/>
      <c r="C10" s="8"/>
    </row>
    <row r="11" spans="1:3" ht="15.5" x14ac:dyDescent="0.35">
      <c r="A11" s="6"/>
      <c r="B11" s="8"/>
      <c r="C11" s="8"/>
    </row>
    <row r="12" spans="1:3" ht="15.5" x14ac:dyDescent="0.35">
      <c r="A12" s="6"/>
      <c r="B12" s="8"/>
      <c r="C12" s="8"/>
    </row>
    <row r="13" spans="1:3" ht="15.5" x14ac:dyDescent="0.35">
      <c r="A13" s="6"/>
      <c r="B13" s="8"/>
      <c r="C13" s="8"/>
    </row>
    <row r="14" spans="1:3" ht="15.5" x14ac:dyDescent="0.35">
      <c r="A14" s="6"/>
      <c r="B14" s="8"/>
      <c r="C14" s="8"/>
    </row>
    <row r="15" spans="1:3" ht="15.5" x14ac:dyDescent="0.35">
      <c r="A15" s="6"/>
      <c r="B15" s="8"/>
      <c r="C15" s="8"/>
    </row>
    <row r="16" spans="1:3" ht="15.5" x14ac:dyDescent="0.35">
      <c r="A16" s="6"/>
      <c r="B16" s="8"/>
      <c r="C16" s="8"/>
    </row>
    <row r="17" spans="1:3" ht="15.5" x14ac:dyDescent="0.35">
      <c r="A17" s="6"/>
      <c r="B17" s="8"/>
      <c r="C17" s="8"/>
    </row>
    <row r="18" spans="1:3" ht="15.5" x14ac:dyDescent="0.35">
      <c r="A18" s="6"/>
      <c r="B18" s="8"/>
      <c r="C18" s="8"/>
    </row>
    <row r="19" spans="1:3" ht="15.5" x14ac:dyDescent="0.35">
      <c r="A19" s="6"/>
      <c r="B19" s="8"/>
      <c r="C19" s="8"/>
    </row>
    <row r="20" spans="1:3" ht="15.5" x14ac:dyDescent="0.35">
      <c r="A20" s="6"/>
      <c r="B20" s="8"/>
      <c r="C20" s="8"/>
    </row>
    <row r="21" spans="1:3" ht="15.5" x14ac:dyDescent="0.35">
      <c r="A21" s="6"/>
      <c r="B21" s="8"/>
      <c r="C21" s="8"/>
    </row>
    <row r="22" spans="1:3" ht="15.5" x14ac:dyDescent="0.35">
      <c r="A22" s="6"/>
      <c r="B22" s="8"/>
      <c r="C22" s="8"/>
    </row>
    <row r="23" spans="1:3" ht="15.5" x14ac:dyDescent="0.35">
      <c r="A23" s="6"/>
      <c r="B23" s="8"/>
      <c r="C23" s="8"/>
    </row>
    <row r="24" spans="1:3" ht="15.5" x14ac:dyDescent="0.35">
      <c r="A24" s="6"/>
      <c r="B24" s="8"/>
      <c r="C24" s="8"/>
    </row>
    <row r="25" spans="1:3" ht="15.5" x14ac:dyDescent="0.35">
      <c r="A25" s="6"/>
      <c r="B25" s="8"/>
      <c r="C25" s="8"/>
    </row>
    <row r="26" spans="1:3" ht="15.5" x14ac:dyDescent="0.35">
      <c r="A26" s="6"/>
      <c r="B26" s="8"/>
      <c r="C26" s="8"/>
    </row>
    <row r="27" spans="1:3" ht="15.5" x14ac:dyDescent="0.35">
      <c r="A27" s="6"/>
      <c r="B27" s="8"/>
      <c r="C27" s="8"/>
    </row>
    <row r="28" spans="1:3" ht="15.5" x14ac:dyDescent="0.35">
      <c r="A28" s="6"/>
      <c r="B28" s="8"/>
      <c r="C28" s="8"/>
    </row>
    <row r="29" spans="1:3" ht="15.5" x14ac:dyDescent="0.35">
      <c r="A29" s="6"/>
      <c r="B29" s="8"/>
      <c r="C29" s="8"/>
    </row>
    <row r="30" spans="1:3" ht="15.5" x14ac:dyDescent="0.35">
      <c r="A30" s="6"/>
      <c r="B30" s="8"/>
      <c r="C30" s="8"/>
    </row>
    <row r="31" spans="1:3" ht="15.5" x14ac:dyDescent="0.35">
      <c r="A31" s="6"/>
      <c r="B31" s="8"/>
      <c r="C31" s="8"/>
    </row>
    <row r="32" spans="1:3" ht="15.5" x14ac:dyDescent="0.35">
      <c r="A32" s="6"/>
      <c r="B32" s="8"/>
      <c r="C32" s="8"/>
    </row>
    <row r="33" spans="1:3" ht="15.5" x14ac:dyDescent="0.35">
      <c r="A33" s="6"/>
      <c r="B33" s="8"/>
      <c r="C33" s="8"/>
    </row>
    <row r="34" spans="1:3" ht="15.5" x14ac:dyDescent="0.35">
      <c r="A34" s="6"/>
      <c r="B34" s="8"/>
      <c r="C34" s="8"/>
    </row>
    <row r="35" spans="1:3" ht="15.5" x14ac:dyDescent="0.35">
      <c r="A35" s="6"/>
      <c r="B35" s="8"/>
      <c r="C35" s="8"/>
    </row>
    <row r="36" spans="1:3" ht="15.5" x14ac:dyDescent="0.35">
      <c r="A36" s="6"/>
      <c r="B36" s="8"/>
      <c r="C36" s="8"/>
    </row>
    <row r="37" spans="1:3" ht="15.5" x14ac:dyDescent="0.35">
      <c r="A37" s="6"/>
      <c r="B37" s="8"/>
      <c r="C37" s="8"/>
    </row>
    <row r="38" spans="1:3" ht="15.5" x14ac:dyDescent="0.35">
      <c r="A38" s="6"/>
      <c r="B38" s="8"/>
      <c r="C38" s="8"/>
    </row>
    <row r="39" spans="1:3" ht="15.5" x14ac:dyDescent="0.35">
      <c r="A39" s="6"/>
      <c r="B39" s="8"/>
      <c r="C39" s="8"/>
    </row>
    <row r="40" spans="1:3" ht="15.5" x14ac:dyDescent="0.35">
      <c r="A40" s="6"/>
      <c r="B40" s="8"/>
      <c r="C40" s="8"/>
    </row>
    <row r="41" spans="1:3" ht="15.5" x14ac:dyDescent="0.35">
      <c r="A41" s="6"/>
      <c r="B41" s="8"/>
      <c r="C41" s="8"/>
    </row>
    <row r="42" spans="1:3" ht="15.5" x14ac:dyDescent="0.35">
      <c r="A42" s="6"/>
      <c r="B42" s="8"/>
      <c r="C42" s="8"/>
    </row>
    <row r="43" spans="1:3" ht="15.5" x14ac:dyDescent="0.35">
      <c r="A43" s="6"/>
      <c r="B43" s="8"/>
      <c r="C43" s="8"/>
    </row>
    <row r="44" spans="1:3" ht="15.5" x14ac:dyDescent="0.35">
      <c r="A44" s="6"/>
      <c r="B44" s="8"/>
      <c r="C44" s="8"/>
    </row>
    <row r="45" spans="1:3" ht="15.5" x14ac:dyDescent="0.35">
      <c r="A45" s="6"/>
      <c r="B45" s="8"/>
      <c r="C45" s="8"/>
    </row>
    <row r="46" spans="1:3" ht="15.5" x14ac:dyDescent="0.35">
      <c r="A46" s="6"/>
      <c r="B46" s="8"/>
      <c r="C46" s="8"/>
    </row>
    <row r="47" spans="1:3" ht="15.5" x14ac:dyDescent="0.35">
      <c r="A47" s="6"/>
      <c r="B47" s="8"/>
      <c r="C47" s="8"/>
    </row>
    <row r="48" spans="1:3" ht="15.5" x14ac:dyDescent="0.35">
      <c r="A48" s="6"/>
      <c r="B48" s="8"/>
      <c r="C48" s="8"/>
    </row>
    <row r="49" spans="1:3" ht="15.5" x14ac:dyDescent="0.35">
      <c r="A49" s="6"/>
      <c r="B49" s="8"/>
      <c r="C49" s="8"/>
    </row>
    <row r="50" spans="1:3" ht="15.5" x14ac:dyDescent="0.35">
      <c r="A50" s="6"/>
      <c r="B50" s="8"/>
      <c r="C50" s="8"/>
    </row>
    <row r="51" spans="1:3" ht="15.5" x14ac:dyDescent="0.35">
      <c r="A51" s="6"/>
      <c r="B51" s="8"/>
      <c r="C51" s="8"/>
    </row>
    <row r="52" spans="1:3" ht="15.5" x14ac:dyDescent="0.35">
      <c r="A52" s="6"/>
      <c r="B52" s="8"/>
      <c r="C52" s="8"/>
    </row>
    <row r="53" spans="1:3" ht="15.5" x14ac:dyDescent="0.35">
      <c r="A53" s="6"/>
      <c r="B53" s="8"/>
      <c r="C53" s="8"/>
    </row>
    <row r="54" spans="1:3" ht="15.5" x14ac:dyDescent="0.35">
      <c r="A54" s="6"/>
      <c r="B54" s="8"/>
      <c r="C54" s="8"/>
    </row>
    <row r="55" spans="1:3" ht="15.5" x14ac:dyDescent="0.35">
      <c r="A55" s="6"/>
      <c r="B55" s="8"/>
      <c r="C55" s="8"/>
    </row>
    <row r="56" spans="1:3" ht="15.5" x14ac:dyDescent="0.35">
      <c r="A56" s="6"/>
      <c r="B56" s="8"/>
      <c r="C56" s="8"/>
    </row>
    <row r="57" spans="1:3" ht="15.5" x14ac:dyDescent="0.35">
      <c r="A57" s="6"/>
      <c r="B57" s="8"/>
      <c r="C57" s="8"/>
    </row>
    <row r="58" spans="1:3" ht="15.5" x14ac:dyDescent="0.35">
      <c r="A58" s="6"/>
      <c r="B58" s="8"/>
      <c r="C58" s="8"/>
    </row>
    <row r="59" spans="1:3" ht="15.5" x14ac:dyDescent="0.35">
      <c r="A59" s="6"/>
      <c r="B59" s="8"/>
      <c r="C59" s="8"/>
    </row>
    <row r="60" spans="1:3" ht="15.5" x14ac:dyDescent="0.35">
      <c r="A60" s="6"/>
      <c r="B60" s="8"/>
      <c r="C60" s="8"/>
    </row>
    <row r="61" spans="1:3" ht="15.5" x14ac:dyDescent="0.35">
      <c r="A61" s="6"/>
      <c r="B61" s="8"/>
      <c r="C61" s="8"/>
    </row>
    <row r="62" spans="1:3" ht="15.5" x14ac:dyDescent="0.35">
      <c r="A62" s="6"/>
      <c r="B62" s="8"/>
      <c r="C62" s="8"/>
    </row>
    <row r="63" spans="1:3" ht="15.5" x14ac:dyDescent="0.35">
      <c r="A63" s="6"/>
      <c r="B63" s="8"/>
      <c r="C63" s="8"/>
    </row>
    <row r="64" spans="1:3" ht="15.5" x14ac:dyDescent="0.35">
      <c r="A64" s="6"/>
      <c r="B64" s="8"/>
      <c r="C64" s="8"/>
    </row>
    <row r="65" spans="1:3" ht="15.5" x14ac:dyDescent="0.35">
      <c r="A65" s="6"/>
      <c r="B65" s="8"/>
      <c r="C65" s="8"/>
    </row>
    <row r="66" spans="1:3" ht="15.5" x14ac:dyDescent="0.35">
      <c r="A66" s="6"/>
      <c r="B66" s="8"/>
      <c r="C66" s="8"/>
    </row>
    <row r="67" spans="1:3" ht="15.5" x14ac:dyDescent="0.35">
      <c r="A67" s="6"/>
      <c r="B67" s="8"/>
      <c r="C67" s="8"/>
    </row>
    <row r="68" spans="1:3" ht="15.5" x14ac:dyDescent="0.35">
      <c r="A68" s="6"/>
      <c r="B68" s="8"/>
      <c r="C68" s="8"/>
    </row>
    <row r="69" spans="1:3" ht="15.5" x14ac:dyDescent="0.35">
      <c r="A69" s="6"/>
      <c r="B69" s="8"/>
      <c r="C69" s="8"/>
    </row>
    <row r="70" spans="1:3" ht="15.5" x14ac:dyDescent="0.35">
      <c r="A70" s="6"/>
      <c r="B70" s="8"/>
      <c r="C70" s="8"/>
    </row>
    <row r="71" spans="1:3" ht="15.5" x14ac:dyDescent="0.35">
      <c r="A71" s="6"/>
      <c r="B71" s="8"/>
      <c r="C71" s="8"/>
    </row>
    <row r="72" spans="1:3" ht="15.5" x14ac:dyDescent="0.35">
      <c r="A72" s="6"/>
      <c r="B72" s="8"/>
      <c r="C72" s="8"/>
    </row>
    <row r="73" spans="1:3" ht="15.5" x14ac:dyDescent="0.35">
      <c r="A73" s="6"/>
      <c r="B73" s="8"/>
      <c r="C73" s="8"/>
    </row>
    <row r="74" spans="1:3" ht="15.5" x14ac:dyDescent="0.35">
      <c r="A74" s="6"/>
      <c r="B74" s="8"/>
      <c r="C74" s="8"/>
    </row>
    <row r="75" spans="1:3" ht="15.5" x14ac:dyDescent="0.35">
      <c r="A75" s="6"/>
      <c r="B75" s="8"/>
      <c r="C75" s="8"/>
    </row>
    <row r="76" spans="1:3" ht="15.5" x14ac:dyDescent="0.35">
      <c r="A76" s="6"/>
      <c r="B76" s="8"/>
      <c r="C76" s="8"/>
    </row>
    <row r="77" spans="1:3" ht="15.5" x14ac:dyDescent="0.35">
      <c r="A77" s="6"/>
      <c r="B77" s="8"/>
      <c r="C77" s="8"/>
    </row>
    <row r="78" spans="1:3" ht="15.5" x14ac:dyDescent="0.35">
      <c r="A78" s="6"/>
      <c r="B78" s="8"/>
      <c r="C78" s="8"/>
    </row>
    <row r="79" spans="1:3" ht="15.5" x14ac:dyDescent="0.35">
      <c r="A79" s="6"/>
      <c r="B79" s="8"/>
      <c r="C79" s="8"/>
    </row>
    <row r="80" spans="1:3" ht="15.5" x14ac:dyDescent="0.35">
      <c r="A80" s="6"/>
      <c r="B80" s="8"/>
      <c r="C80" s="8"/>
    </row>
    <row r="81" spans="1:3" ht="15.5" x14ac:dyDescent="0.35">
      <c r="A81" s="6"/>
      <c r="B81" s="8"/>
      <c r="C81" s="8"/>
    </row>
    <row r="82" spans="1:3" ht="15.5" x14ac:dyDescent="0.35">
      <c r="A82" s="6"/>
      <c r="B82" s="8"/>
      <c r="C82" s="8"/>
    </row>
    <row r="83" spans="1:3" ht="15.5" x14ac:dyDescent="0.35">
      <c r="A83" s="6"/>
      <c r="B83" s="8"/>
      <c r="C83" s="8"/>
    </row>
    <row r="84" spans="1:3" ht="15.5" x14ac:dyDescent="0.35">
      <c r="A84" s="6"/>
      <c r="B84" s="8"/>
      <c r="C84" s="8"/>
    </row>
    <row r="85" spans="1:3" ht="15.5" x14ac:dyDescent="0.35">
      <c r="A85" s="6"/>
      <c r="B85" s="8"/>
      <c r="C85" s="8"/>
    </row>
    <row r="86" spans="1:3" ht="15.5" x14ac:dyDescent="0.35">
      <c r="A86" s="6"/>
      <c r="B86" s="8"/>
      <c r="C86" s="8"/>
    </row>
    <row r="87" spans="1:3" ht="15.5" x14ac:dyDescent="0.35">
      <c r="A87" s="6"/>
      <c r="B87" s="8"/>
      <c r="C87" s="8"/>
    </row>
    <row r="88" spans="1:3" ht="15.5" x14ac:dyDescent="0.35">
      <c r="A88" s="6"/>
      <c r="B88" s="8"/>
      <c r="C88" s="8"/>
    </row>
    <row r="89" spans="1:3" ht="15.5" x14ac:dyDescent="0.35">
      <c r="A89" s="6"/>
      <c r="B89" s="8"/>
      <c r="C89" s="8"/>
    </row>
    <row r="90" spans="1:3" ht="15.5" x14ac:dyDescent="0.35">
      <c r="A90" s="6"/>
      <c r="B90" s="8"/>
      <c r="C90" s="8"/>
    </row>
    <row r="91" spans="1:3" ht="15.5" x14ac:dyDescent="0.35">
      <c r="A91" s="6"/>
      <c r="B91" s="8"/>
      <c r="C91" s="8"/>
    </row>
    <row r="92" spans="1:3" ht="15.5" x14ac:dyDescent="0.35">
      <c r="A92" s="6"/>
      <c r="B92" s="8"/>
      <c r="C92" s="8"/>
    </row>
    <row r="93" spans="1:3" ht="15.5" x14ac:dyDescent="0.35">
      <c r="A93" s="6"/>
      <c r="B93" s="8"/>
      <c r="C93" s="8"/>
    </row>
    <row r="94" spans="1:3" ht="15.5" x14ac:dyDescent="0.35">
      <c r="A94" s="6"/>
      <c r="B94" s="8"/>
      <c r="C94" s="8"/>
    </row>
    <row r="95" spans="1:3" ht="15.5" x14ac:dyDescent="0.35">
      <c r="A95" s="6"/>
      <c r="B95" s="8"/>
      <c r="C95" s="8"/>
    </row>
    <row r="96" spans="1:3" ht="15.5" x14ac:dyDescent="0.35">
      <c r="A96" s="6"/>
      <c r="B96" s="8"/>
      <c r="C96" s="8"/>
    </row>
    <row r="97" spans="1:3" ht="15.5" x14ac:dyDescent="0.35">
      <c r="A97" s="6"/>
      <c r="B97" s="8"/>
      <c r="C97" s="8"/>
    </row>
    <row r="98" spans="1:3" ht="15.5" x14ac:dyDescent="0.35">
      <c r="A98" s="6"/>
      <c r="B98" s="8"/>
      <c r="C98" s="8"/>
    </row>
    <row r="99" spans="1:3" ht="15.5" x14ac:dyDescent="0.35">
      <c r="A99" s="6"/>
      <c r="B99" s="8"/>
      <c r="C99" s="8"/>
    </row>
    <row r="100" spans="1:3" ht="15.5" x14ac:dyDescent="0.35">
      <c r="A100" s="6"/>
      <c r="B100" s="8"/>
      <c r="C100" s="8"/>
    </row>
  </sheetData>
  <mergeCells count="2">
    <mergeCell ref="B2:C2"/>
    <mergeCell ref="B1:C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5690A3-66EA-4C2B-91F9-BB637C42EC6D}">
          <x14:formula1>
            <xm:f>Data.Lists!$M$3:$M$5</xm:f>
          </x14:formula1>
          <xm:sqref>B4:B100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</sheetPr>
  <dimension ref="A1:L102"/>
  <sheetViews>
    <sheetView zoomScale="85" zoomScaleNormal="85" workbookViewId="0">
      <pane xSplit="5" ySplit="3" topLeftCell="F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4" width="16.08984375" customWidth="1"/>
    <col min="5" max="5" width="14.6328125" customWidth="1"/>
    <col min="6" max="6" width="18.08984375" customWidth="1"/>
    <col min="7" max="7" width="14.90625" customWidth="1"/>
    <col min="8" max="8" width="15.453125" customWidth="1"/>
    <col min="9" max="9" width="15.6328125" customWidth="1"/>
    <col min="11" max="11" width="12.6328125" customWidth="1"/>
  </cols>
  <sheetData>
    <row r="1" spans="1:12" ht="60" customHeight="1" x14ac:dyDescent="0.35">
      <c r="A1" s="64" t="str">
        <f>HYPERLINK("#CONTENTS!A1", "CONTENTS")</f>
        <v>CONTENTS</v>
      </c>
      <c r="B1" s="65"/>
      <c r="C1" s="65"/>
      <c r="D1" s="65"/>
      <c r="E1" s="66"/>
      <c r="F1" s="61"/>
      <c r="G1" s="62"/>
      <c r="H1" s="62"/>
      <c r="I1" s="62"/>
      <c r="J1" s="62"/>
      <c r="K1" s="62"/>
      <c r="L1" s="62"/>
    </row>
    <row r="2" spans="1:12" ht="60" customHeight="1" x14ac:dyDescent="0.35">
      <c r="A2" s="47" t="s">
        <v>3217</v>
      </c>
      <c r="B2" s="48"/>
      <c r="C2" s="48"/>
      <c r="D2" s="48"/>
      <c r="E2" s="63"/>
      <c r="F2" s="56" t="s">
        <v>3218</v>
      </c>
      <c r="G2" s="57"/>
      <c r="H2" s="57"/>
      <c r="I2" s="57"/>
      <c r="J2" s="57"/>
      <c r="K2" s="57"/>
      <c r="L2" s="57"/>
    </row>
    <row r="3" spans="1:12" ht="60" customHeight="1" x14ac:dyDescent="0.35">
      <c r="A3" s="5" t="s">
        <v>427</v>
      </c>
      <c r="B3" s="5" t="s">
        <v>3219</v>
      </c>
      <c r="C3" s="5" t="s">
        <v>3229</v>
      </c>
      <c r="D3" s="5" t="s">
        <v>38</v>
      </c>
      <c r="E3" s="5" t="s">
        <v>3230</v>
      </c>
      <c r="F3" s="4" t="s">
        <v>3226</v>
      </c>
      <c r="G3" s="4" t="s">
        <v>3233</v>
      </c>
      <c r="H3" s="4" t="s">
        <v>3234</v>
      </c>
      <c r="I3" s="4" t="s">
        <v>178</v>
      </c>
      <c r="J3" s="4" t="s">
        <v>4</v>
      </c>
      <c r="K3" s="4" t="s">
        <v>11</v>
      </c>
      <c r="L3" s="11" t="s">
        <v>3232</v>
      </c>
    </row>
    <row r="4" spans="1:12" ht="15.5" x14ac:dyDescent="0.35">
      <c r="A4" s="6"/>
      <c r="B4" s="6"/>
      <c r="C4" s="6"/>
      <c r="D4" s="9"/>
      <c r="E4" s="29"/>
      <c r="F4" s="8"/>
      <c r="G4" s="8"/>
      <c r="H4" s="8"/>
      <c r="I4" s="8"/>
      <c r="J4" s="9"/>
      <c r="K4" s="9"/>
      <c r="L4" s="9"/>
    </row>
    <row r="5" spans="1:12" ht="15.5" x14ac:dyDescent="0.35">
      <c r="A5" s="6"/>
      <c r="B5" s="6"/>
      <c r="C5" s="6"/>
      <c r="D5" s="9"/>
      <c r="E5" s="29"/>
      <c r="F5" s="8"/>
      <c r="G5" s="8"/>
      <c r="H5" s="8"/>
      <c r="I5" s="8"/>
      <c r="J5" s="9"/>
      <c r="K5" s="9"/>
      <c r="L5" s="9"/>
    </row>
    <row r="6" spans="1:12" ht="15.5" x14ac:dyDescent="0.35">
      <c r="A6" s="6"/>
      <c r="B6" s="6"/>
      <c r="C6" s="6"/>
      <c r="D6" s="9"/>
      <c r="E6" s="29"/>
      <c r="F6" s="8"/>
      <c r="G6" s="8"/>
      <c r="H6" s="8"/>
      <c r="I6" s="8"/>
      <c r="J6" s="9"/>
      <c r="K6" s="9"/>
      <c r="L6" s="9"/>
    </row>
    <row r="7" spans="1:12" ht="15.5" x14ac:dyDescent="0.35">
      <c r="A7" s="6"/>
      <c r="B7" s="6"/>
      <c r="C7" s="6"/>
      <c r="D7" s="9"/>
      <c r="E7" s="29"/>
      <c r="F7" s="8"/>
      <c r="G7" s="8"/>
      <c r="H7" s="8"/>
      <c r="I7" s="8"/>
      <c r="J7" s="9"/>
      <c r="K7" s="9"/>
      <c r="L7" s="9"/>
    </row>
    <row r="8" spans="1:12" ht="15.5" x14ac:dyDescent="0.35">
      <c r="A8" s="6"/>
      <c r="B8" s="6"/>
      <c r="C8" s="6"/>
      <c r="D8" s="9"/>
      <c r="E8" s="29"/>
      <c r="F8" s="8"/>
      <c r="G8" s="8"/>
      <c r="H8" s="8"/>
      <c r="I8" s="8"/>
      <c r="J8" s="9"/>
      <c r="K8" s="9"/>
      <c r="L8" s="9"/>
    </row>
    <row r="9" spans="1:12" ht="15.5" x14ac:dyDescent="0.35">
      <c r="A9" s="6"/>
      <c r="B9" s="6"/>
      <c r="C9" s="6"/>
      <c r="D9" s="9"/>
      <c r="E9" s="29"/>
      <c r="F9" s="8"/>
      <c r="G9" s="8"/>
      <c r="H9" s="8"/>
      <c r="I9" s="8"/>
      <c r="J9" s="9"/>
      <c r="K9" s="9"/>
      <c r="L9" s="9"/>
    </row>
    <row r="10" spans="1:12" ht="15.5" x14ac:dyDescent="0.35">
      <c r="A10" s="6"/>
      <c r="B10" s="6"/>
      <c r="C10" s="6"/>
      <c r="D10" s="9"/>
      <c r="E10" s="29"/>
      <c r="F10" s="8"/>
      <c r="G10" s="8"/>
      <c r="H10" s="8"/>
      <c r="I10" s="8"/>
      <c r="J10" s="9"/>
      <c r="K10" s="9"/>
      <c r="L10" s="9"/>
    </row>
    <row r="11" spans="1:12" ht="15.5" x14ac:dyDescent="0.35">
      <c r="A11" s="6"/>
      <c r="B11" s="6"/>
      <c r="C11" s="6"/>
      <c r="D11" s="9"/>
      <c r="E11" s="29"/>
      <c r="F11" s="8"/>
      <c r="G11" s="8"/>
      <c r="H11" s="8"/>
      <c r="I11" s="8"/>
      <c r="J11" s="9"/>
      <c r="K11" s="9"/>
      <c r="L11" s="9"/>
    </row>
    <row r="12" spans="1:12" ht="15.5" x14ac:dyDescent="0.35">
      <c r="A12" s="6"/>
      <c r="B12" s="6"/>
      <c r="C12" s="6"/>
      <c r="D12" s="9"/>
      <c r="E12" s="29"/>
      <c r="F12" s="8"/>
      <c r="G12" s="8"/>
      <c r="H12" s="8"/>
      <c r="I12" s="8"/>
      <c r="J12" s="9"/>
      <c r="K12" s="9"/>
      <c r="L12" s="9"/>
    </row>
    <row r="13" spans="1:12" ht="15.5" x14ac:dyDescent="0.35">
      <c r="A13" s="6"/>
      <c r="B13" s="6"/>
      <c r="C13" s="6"/>
      <c r="D13" s="9"/>
      <c r="E13" s="29"/>
      <c r="F13" s="8"/>
      <c r="G13" s="8"/>
      <c r="H13" s="8"/>
      <c r="I13" s="8"/>
      <c r="J13" s="9"/>
      <c r="K13" s="9"/>
      <c r="L13" s="9"/>
    </row>
    <row r="14" spans="1:12" ht="15.5" x14ac:dyDescent="0.35">
      <c r="A14" s="6"/>
      <c r="B14" s="6"/>
      <c r="C14" s="6"/>
      <c r="D14" s="9"/>
      <c r="E14" s="29"/>
      <c r="F14" s="8"/>
      <c r="G14" s="8"/>
      <c r="H14" s="8"/>
      <c r="I14" s="8"/>
      <c r="J14" s="9"/>
      <c r="K14" s="9"/>
      <c r="L14" s="9"/>
    </row>
    <row r="15" spans="1:12" ht="15.5" x14ac:dyDescent="0.35">
      <c r="A15" s="6"/>
      <c r="B15" s="6"/>
      <c r="C15" s="6"/>
      <c r="D15" s="9"/>
      <c r="E15" s="6"/>
      <c r="F15" s="8"/>
      <c r="G15" s="8"/>
      <c r="H15" s="8"/>
      <c r="I15" s="8"/>
      <c r="J15" s="9"/>
      <c r="K15" s="9"/>
      <c r="L15" s="9"/>
    </row>
    <row r="16" spans="1:12" ht="15.5" x14ac:dyDescent="0.35">
      <c r="A16" s="6"/>
      <c r="B16" s="6"/>
      <c r="C16" s="6"/>
      <c r="D16" s="9"/>
      <c r="E16" s="6"/>
      <c r="F16" s="8"/>
      <c r="G16" s="8"/>
      <c r="H16" s="8"/>
      <c r="I16" s="8"/>
      <c r="J16" s="9"/>
      <c r="K16" s="9"/>
      <c r="L16" s="9"/>
    </row>
    <row r="17" spans="1:12" ht="15.5" x14ac:dyDescent="0.35">
      <c r="A17" s="6"/>
      <c r="B17" s="6"/>
      <c r="C17" s="6"/>
      <c r="D17" s="9"/>
      <c r="E17" s="6"/>
      <c r="F17" s="8"/>
      <c r="G17" s="8"/>
      <c r="H17" s="8"/>
      <c r="I17" s="8"/>
      <c r="J17" s="9"/>
      <c r="K17" s="9"/>
      <c r="L17" s="9"/>
    </row>
    <row r="18" spans="1:12" ht="15.5" x14ac:dyDescent="0.35">
      <c r="A18" s="6"/>
      <c r="B18" s="6"/>
      <c r="C18" s="6"/>
      <c r="D18" s="9"/>
      <c r="E18" s="6"/>
      <c r="F18" s="8"/>
      <c r="G18" s="8"/>
      <c r="H18" s="8"/>
      <c r="I18" s="8"/>
      <c r="J18" s="9"/>
      <c r="K18" s="9"/>
      <c r="L18" s="9"/>
    </row>
    <row r="19" spans="1:12" ht="15.5" x14ac:dyDescent="0.35">
      <c r="A19" s="6"/>
      <c r="B19" s="6"/>
      <c r="C19" s="6"/>
      <c r="D19" s="9"/>
      <c r="E19" s="6"/>
      <c r="F19" s="8"/>
      <c r="G19" s="8"/>
      <c r="H19" s="8"/>
      <c r="I19" s="8"/>
      <c r="J19" s="9"/>
      <c r="K19" s="9"/>
      <c r="L19" s="9"/>
    </row>
    <row r="20" spans="1:12" ht="15.5" x14ac:dyDescent="0.35">
      <c r="A20" s="6"/>
      <c r="B20" s="6"/>
      <c r="C20" s="6"/>
      <c r="D20" s="9"/>
      <c r="E20" s="6"/>
      <c r="F20" s="8"/>
      <c r="G20" s="8"/>
      <c r="H20" s="8"/>
      <c r="I20" s="8"/>
      <c r="J20" s="9"/>
      <c r="K20" s="9"/>
      <c r="L20" s="9"/>
    </row>
    <row r="21" spans="1:12" ht="15.5" x14ac:dyDescent="0.35">
      <c r="A21" s="6"/>
      <c r="B21" s="6"/>
      <c r="C21" s="6"/>
      <c r="D21" s="9"/>
      <c r="E21" s="6"/>
      <c r="F21" s="8"/>
      <c r="G21" s="8"/>
      <c r="H21" s="8"/>
      <c r="I21" s="8"/>
      <c r="J21" s="9"/>
      <c r="K21" s="9"/>
      <c r="L21" s="9"/>
    </row>
    <row r="22" spans="1:12" ht="15.5" x14ac:dyDescent="0.35">
      <c r="A22" s="6"/>
      <c r="B22" s="6"/>
      <c r="C22" s="6"/>
      <c r="D22" s="9"/>
      <c r="E22" s="6"/>
      <c r="F22" s="8"/>
      <c r="G22" s="8"/>
      <c r="H22" s="8"/>
      <c r="I22" s="8"/>
      <c r="J22" s="9"/>
      <c r="K22" s="9"/>
      <c r="L22" s="9"/>
    </row>
    <row r="23" spans="1:12" ht="15.5" x14ac:dyDescent="0.35">
      <c r="A23" s="6"/>
      <c r="B23" s="6"/>
      <c r="C23" s="6"/>
      <c r="D23" s="9"/>
      <c r="E23" s="6"/>
      <c r="F23" s="8"/>
      <c r="G23" s="8"/>
      <c r="H23" s="8"/>
      <c r="I23" s="8"/>
      <c r="J23" s="9"/>
      <c r="K23" s="9"/>
      <c r="L23" s="9"/>
    </row>
    <row r="24" spans="1:12" ht="15.5" x14ac:dyDescent="0.35">
      <c r="A24" s="6"/>
      <c r="B24" s="6"/>
      <c r="C24" s="6"/>
      <c r="D24" s="9"/>
      <c r="E24" s="6"/>
      <c r="F24" s="8"/>
      <c r="G24" s="8"/>
      <c r="H24" s="8"/>
      <c r="I24" s="8"/>
      <c r="J24" s="9"/>
      <c r="K24" s="9"/>
      <c r="L24" s="9"/>
    </row>
    <row r="25" spans="1:12" ht="15.5" x14ac:dyDescent="0.35">
      <c r="A25" s="6"/>
      <c r="B25" s="6"/>
      <c r="C25" s="6"/>
      <c r="D25" s="9"/>
      <c r="E25" s="6"/>
      <c r="F25" s="8"/>
      <c r="G25" s="8"/>
      <c r="H25" s="8"/>
      <c r="I25" s="8"/>
      <c r="J25" s="9"/>
      <c r="K25" s="9"/>
      <c r="L25" s="9"/>
    </row>
    <row r="26" spans="1:12" ht="15.5" x14ac:dyDescent="0.35">
      <c r="A26" s="6"/>
      <c r="B26" s="6"/>
      <c r="C26" s="6"/>
      <c r="D26" s="9"/>
      <c r="E26" s="6"/>
      <c r="F26" s="8"/>
      <c r="G26" s="8"/>
      <c r="H26" s="8"/>
      <c r="I26" s="8"/>
      <c r="J26" s="9"/>
      <c r="K26" s="9"/>
      <c r="L26" s="9"/>
    </row>
    <row r="27" spans="1:12" ht="15.5" x14ac:dyDescent="0.35">
      <c r="A27" s="6"/>
      <c r="B27" s="6"/>
      <c r="C27" s="6"/>
      <c r="D27" s="9"/>
      <c r="E27" s="6"/>
      <c r="F27" s="8"/>
      <c r="G27" s="8"/>
      <c r="H27" s="8"/>
      <c r="I27" s="8"/>
      <c r="J27" s="9"/>
      <c r="K27" s="9"/>
      <c r="L27" s="9"/>
    </row>
    <row r="28" spans="1:12" ht="15.5" x14ac:dyDescent="0.35">
      <c r="A28" s="6"/>
      <c r="B28" s="6"/>
      <c r="C28" s="6"/>
      <c r="D28" s="9"/>
      <c r="E28" s="6"/>
      <c r="F28" s="8"/>
      <c r="G28" s="8"/>
      <c r="H28" s="8"/>
      <c r="I28" s="8"/>
      <c r="J28" s="9"/>
      <c r="K28" s="9"/>
      <c r="L28" s="9"/>
    </row>
    <row r="29" spans="1:12" ht="15.5" x14ac:dyDescent="0.35">
      <c r="A29" s="6"/>
      <c r="B29" s="6"/>
      <c r="C29" s="6"/>
      <c r="D29" s="9"/>
      <c r="E29" s="6"/>
      <c r="F29" s="8"/>
      <c r="G29" s="8"/>
      <c r="H29" s="8"/>
      <c r="I29" s="8"/>
      <c r="J29" s="9"/>
      <c r="K29" s="9"/>
      <c r="L29" s="9"/>
    </row>
    <row r="30" spans="1:12" ht="15.5" x14ac:dyDescent="0.35">
      <c r="A30" s="6"/>
      <c r="B30" s="6"/>
      <c r="C30" s="6"/>
      <c r="D30" s="9"/>
      <c r="E30" s="6"/>
      <c r="F30" s="8"/>
      <c r="G30" s="8"/>
      <c r="H30" s="8"/>
      <c r="I30" s="8"/>
      <c r="J30" s="9"/>
      <c r="K30" s="9"/>
      <c r="L30" s="9"/>
    </row>
    <row r="31" spans="1:12" ht="15.5" x14ac:dyDescent="0.35">
      <c r="A31" s="6"/>
      <c r="B31" s="6"/>
      <c r="C31" s="6"/>
      <c r="D31" s="9"/>
      <c r="E31" s="6"/>
      <c r="F31" s="8"/>
      <c r="G31" s="8"/>
      <c r="H31" s="8"/>
      <c r="I31" s="8"/>
      <c r="J31" s="9"/>
      <c r="K31" s="9"/>
      <c r="L31" s="9"/>
    </row>
    <row r="32" spans="1:12" ht="15.5" x14ac:dyDescent="0.35">
      <c r="A32" s="6"/>
      <c r="B32" s="6"/>
      <c r="C32" s="6"/>
      <c r="D32" s="9"/>
      <c r="E32" s="6"/>
      <c r="F32" s="8"/>
      <c r="G32" s="8"/>
      <c r="H32" s="8"/>
      <c r="I32" s="8"/>
      <c r="J32" s="9"/>
      <c r="K32" s="9"/>
      <c r="L32" s="9"/>
    </row>
    <row r="33" spans="1:12" ht="15.5" x14ac:dyDescent="0.35">
      <c r="A33" s="6"/>
      <c r="B33" s="6"/>
      <c r="C33" s="6"/>
      <c r="D33" s="9"/>
      <c r="E33" s="6"/>
      <c r="F33" s="8"/>
      <c r="G33" s="8"/>
      <c r="H33" s="8"/>
      <c r="I33" s="8"/>
      <c r="J33" s="9"/>
      <c r="K33" s="9"/>
      <c r="L33" s="9"/>
    </row>
    <row r="34" spans="1:12" ht="15.5" x14ac:dyDescent="0.35">
      <c r="A34" s="6"/>
      <c r="B34" s="6"/>
      <c r="C34" s="6"/>
      <c r="D34" s="9"/>
      <c r="E34" s="6"/>
      <c r="F34" s="8"/>
      <c r="G34" s="8"/>
      <c r="H34" s="8"/>
      <c r="I34" s="8"/>
      <c r="J34" s="9"/>
      <c r="K34" s="9"/>
      <c r="L34" s="9"/>
    </row>
    <row r="35" spans="1:12" ht="15.5" x14ac:dyDescent="0.35">
      <c r="A35" s="6"/>
      <c r="B35" s="6"/>
      <c r="C35" s="6"/>
      <c r="D35" s="9"/>
      <c r="E35" s="6"/>
      <c r="F35" s="8"/>
      <c r="G35" s="8"/>
      <c r="H35" s="8"/>
      <c r="I35" s="8"/>
      <c r="J35" s="9"/>
      <c r="K35" s="9"/>
      <c r="L35" s="9"/>
    </row>
    <row r="36" spans="1:12" ht="15.5" x14ac:dyDescent="0.35">
      <c r="A36" s="6"/>
      <c r="B36" s="6"/>
      <c r="C36" s="6"/>
      <c r="D36" s="9"/>
      <c r="E36" s="6"/>
      <c r="F36" s="8"/>
      <c r="G36" s="8"/>
      <c r="H36" s="8"/>
      <c r="I36" s="8"/>
      <c r="J36" s="9"/>
      <c r="K36" s="9"/>
      <c r="L36" s="9"/>
    </row>
    <row r="37" spans="1:12" ht="15.5" x14ac:dyDescent="0.35">
      <c r="A37" s="6"/>
      <c r="B37" s="6"/>
      <c r="C37" s="6"/>
      <c r="D37" s="9"/>
      <c r="E37" s="6"/>
      <c r="F37" s="8"/>
      <c r="G37" s="8"/>
      <c r="H37" s="8"/>
      <c r="I37" s="8"/>
      <c r="J37" s="9"/>
      <c r="K37" s="9"/>
      <c r="L37" s="9"/>
    </row>
    <row r="38" spans="1:12" ht="15.5" x14ac:dyDescent="0.35">
      <c r="A38" s="6"/>
      <c r="B38" s="6"/>
      <c r="C38" s="6"/>
      <c r="D38" s="9"/>
      <c r="E38" s="6"/>
      <c r="F38" s="8"/>
      <c r="G38" s="8"/>
      <c r="H38" s="8"/>
      <c r="I38" s="8"/>
      <c r="J38" s="9"/>
      <c r="K38" s="9"/>
      <c r="L38" s="9"/>
    </row>
    <row r="39" spans="1:12" ht="15.5" x14ac:dyDescent="0.35">
      <c r="A39" s="6"/>
      <c r="B39" s="6"/>
      <c r="C39" s="6"/>
      <c r="D39" s="9"/>
      <c r="E39" s="6"/>
      <c r="F39" s="8"/>
      <c r="G39" s="8"/>
      <c r="H39" s="8"/>
      <c r="I39" s="8"/>
      <c r="J39" s="9"/>
      <c r="K39" s="9"/>
      <c r="L39" s="9"/>
    </row>
    <row r="40" spans="1:12" ht="15.5" x14ac:dyDescent="0.35">
      <c r="A40" s="6"/>
      <c r="B40" s="6"/>
      <c r="C40" s="6"/>
      <c r="D40" s="9"/>
      <c r="E40" s="6"/>
      <c r="F40" s="8"/>
      <c r="G40" s="8"/>
      <c r="H40" s="8"/>
      <c r="I40" s="8"/>
      <c r="J40" s="9"/>
      <c r="K40" s="9"/>
      <c r="L40" s="9"/>
    </row>
    <row r="41" spans="1:12" ht="15.5" x14ac:dyDescent="0.35">
      <c r="A41" s="6"/>
      <c r="B41" s="6"/>
      <c r="C41" s="6"/>
      <c r="D41" s="9"/>
      <c r="E41" s="6"/>
      <c r="F41" s="8"/>
      <c r="G41" s="8"/>
      <c r="H41" s="8"/>
      <c r="I41" s="8"/>
      <c r="J41" s="9"/>
      <c r="K41" s="9"/>
      <c r="L41" s="9"/>
    </row>
    <row r="42" spans="1:12" ht="15.5" x14ac:dyDescent="0.35">
      <c r="A42" s="6"/>
      <c r="B42" s="6"/>
      <c r="C42" s="6"/>
      <c r="D42" s="9"/>
      <c r="E42" s="6"/>
      <c r="F42" s="8"/>
      <c r="G42" s="8"/>
      <c r="H42" s="8"/>
      <c r="I42" s="8"/>
      <c r="J42" s="9"/>
      <c r="K42" s="9"/>
      <c r="L42" s="9"/>
    </row>
    <row r="43" spans="1:12" ht="15.5" x14ac:dyDescent="0.35">
      <c r="A43" s="6"/>
      <c r="B43" s="6"/>
      <c r="C43" s="6"/>
      <c r="D43" s="9"/>
      <c r="E43" s="6"/>
      <c r="F43" s="8"/>
      <c r="G43" s="8"/>
      <c r="H43" s="8"/>
      <c r="I43" s="8"/>
      <c r="J43" s="9"/>
      <c r="K43" s="9"/>
      <c r="L43" s="9"/>
    </row>
    <row r="44" spans="1:12" ht="15.5" x14ac:dyDescent="0.35">
      <c r="A44" s="6"/>
      <c r="B44" s="6"/>
      <c r="C44" s="6"/>
      <c r="D44" s="9"/>
      <c r="E44" s="6"/>
      <c r="F44" s="8"/>
      <c r="G44" s="8"/>
      <c r="H44" s="8"/>
      <c r="I44" s="8"/>
      <c r="J44" s="9"/>
      <c r="K44" s="9"/>
      <c r="L44" s="9"/>
    </row>
    <row r="45" spans="1:12" ht="15.5" x14ac:dyDescent="0.35">
      <c r="A45" s="6"/>
      <c r="B45" s="6"/>
      <c r="C45" s="6"/>
      <c r="D45" s="9"/>
      <c r="E45" s="6"/>
      <c r="F45" s="8"/>
      <c r="G45" s="8"/>
      <c r="H45" s="8"/>
      <c r="I45" s="8"/>
      <c r="J45" s="9"/>
      <c r="K45" s="9"/>
      <c r="L45" s="9"/>
    </row>
    <row r="46" spans="1:12" ht="15.5" x14ac:dyDescent="0.35">
      <c r="A46" s="6"/>
      <c r="B46" s="6"/>
      <c r="C46" s="6"/>
      <c r="D46" s="9"/>
      <c r="E46" s="6"/>
      <c r="F46" s="8"/>
      <c r="G46" s="8"/>
      <c r="H46" s="8"/>
      <c r="I46" s="8"/>
      <c r="J46" s="9"/>
      <c r="K46" s="9"/>
      <c r="L46" s="9"/>
    </row>
    <row r="47" spans="1:12" ht="15.5" x14ac:dyDescent="0.35">
      <c r="A47" s="6"/>
      <c r="B47" s="6"/>
      <c r="C47" s="6"/>
      <c r="D47" s="9"/>
      <c r="E47" s="6"/>
      <c r="F47" s="8"/>
      <c r="G47" s="8"/>
      <c r="H47" s="8"/>
      <c r="I47" s="8"/>
      <c r="J47" s="9"/>
      <c r="K47" s="9"/>
      <c r="L47" s="9"/>
    </row>
    <row r="48" spans="1:12" ht="15.5" x14ac:dyDescent="0.35">
      <c r="A48" s="6"/>
      <c r="B48" s="6"/>
      <c r="C48" s="6"/>
      <c r="D48" s="9"/>
      <c r="E48" s="6"/>
      <c r="F48" s="8"/>
      <c r="G48" s="8"/>
      <c r="H48" s="8"/>
      <c r="I48" s="8"/>
      <c r="J48" s="9"/>
      <c r="K48" s="9"/>
      <c r="L48" s="9"/>
    </row>
    <row r="49" spans="1:12" ht="15.5" x14ac:dyDescent="0.35">
      <c r="A49" s="6"/>
      <c r="B49" s="6"/>
      <c r="C49" s="6"/>
      <c r="D49" s="9"/>
      <c r="E49" s="6"/>
      <c r="F49" s="8"/>
      <c r="G49" s="8"/>
      <c r="H49" s="8"/>
      <c r="I49" s="8"/>
      <c r="J49" s="9"/>
      <c r="K49" s="9"/>
      <c r="L49" s="9"/>
    </row>
    <row r="50" spans="1:12" ht="15.5" x14ac:dyDescent="0.35">
      <c r="A50" s="6"/>
      <c r="B50" s="6"/>
      <c r="C50" s="6"/>
      <c r="D50" s="9"/>
      <c r="E50" s="6"/>
      <c r="F50" s="8"/>
      <c r="G50" s="8"/>
      <c r="H50" s="8"/>
      <c r="I50" s="8"/>
      <c r="J50" s="9"/>
      <c r="K50" s="9"/>
      <c r="L50" s="9"/>
    </row>
    <row r="51" spans="1:12" ht="15.5" x14ac:dyDescent="0.35">
      <c r="A51" s="6"/>
      <c r="B51" s="6"/>
      <c r="C51" s="6"/>
      <c r="D51" s="9"/>
      <c r="E51" s="6"/>
      <c r="F51" s="8"/>
      <c r="G51" s="8"/>
      <c r="H51" s="8"/>
      <c r="I51" s="8"/>
      <c r="J51" s="9"/>
      <c r="K51" s="9"/>
      <c r="L51" s="9"/>
    </row>
    <row r="52" spans="1:12" ht="15.5" x14ac:dyDescent="0.35">
      <c r="A52" s="6"/>
      <c r="B52" s="6"/>
      <c r="C52" s="6"/>
      <c r="D52" s="9"/>
      <c r="E52" s="6"/>
      <c r="F52" s="8"/>
      <c r="G52" s="8"/>
      <c r="H52" s="8"/>
      <c r="I52" s="8"/>
      <c r="J52" s="9"/>
      <c r="K52" s="9"/>
      <c r="L52" s="9"/>
    </row>
    <row r="53" spans="1:12" ht="15.5" x14ac:dyDescent="0.35">
      <c r="A53" s="6"/>
      <c r="B53" s="6"/>
      <c r="C53" s="6"/>
      <c r="D53" s="9"/>
      <c r="E53" s="6"/>
      <c r="F53" s="8"/>
      <c r="G53" s="8"/>
      <c r="H53" s="8"/>
      <c r="I53" s="8"/>
      <c r="J53" s="9"/>
      <c r="K53" s="9"/>
      <c r="L53" s="9"/>
    </row>
    <row r="54" spans="1:12" ht="15.5" x14ac:dyDescent="0.35">
      <c r="A54" s="6"/>
      <c r="B54" s="6"/>
      <c r="C54" s="6"/>
      <c r="D54" s="9"/>
      <c r="E54" s="6"/>
      <c r="F54" s="8"/>
      <c r="G54" s="8"/>
      <c r="H54" s="8"/>
      <c r="I54" s="8"/>
      <c r="J54" s="9"/>
      <c r="K54" s="9"/>
      <c r="L54" s="9"/>
    </row>
    <row r="55" spans="1:12" ht="15.5" x14ac:dyDescent="0.35">
      <c r="A55" s="6"/>
      <c r="B55" s="6"/>
      <c r="C55" s="6"/>
      <c r="D55" s="9"/>
      <c r="E55" s="6"/>
      <c r="F55" s="8"/>
      <c r="G55" s="8"/>
      <c r="H55" s="8"/>
      <c r="I55" s="8"/>
      <c r="J55" s="9"/>
      <c r="K55" s="9"/>
      <c r="L55" s="9"/>
    </row>
    <row r="56" spans="1:12" ht="15.5" x14ac:dyDescent="0.35">
      <c r="A56" s="6"/>
      <c r="B56" s="6"/>
      <c r="C56" s="6"/>
      <c r="D56" s="9"/>
      <c r="E56" s="6"/>
      <c r="F56" s="8"/>
      <c r="G56" s="8"/>
      <c r="H56" s="8"/>
      <c r="I56" s="8"/>
      <c r="J56" s="9"/>
      <c r="K56" s="9"/>
      <c r="L56" s="9"/>
    </row>
    <row r="57" spans="1:12" ht="15.5" x14ac:dyDescent="0.35">
      <c r="A57" s="6"/>
      <c r="B57" s="6"/>
      <c r="C57" s="6"/>
      <c r="D57" s="9"/>
      <c r="E57" s="6"/>
      <c r="F57" s="8"/>
      <c r="G57" s="8"/>
      <c r="H57" s="8"/>
      <c r="I57" s="8"/>
      <c r="J57" s="9"/>
      <c r="K57" s="9"/>
      <c r="L57" s="9"/>
    </row>
    <row r="58" spans="1:12" ht="15.5" x14ac:dyDescent="0.35">
      <c r="A58" s="6"/>
      <c r="B58" s="6"/>
      <c r="C58" s="6"/>
      <c r="D58" s="9"/>
      <c r="E58" s="6"/>
      <c r="F58" s="8"/>
      <c r="G58" s="8"/>
      <c r="H58" s="8"/>
      <c r="I58" s="8"/>
      <c r="J58" s="9"/>
      <c r="K58" s="9"/>
      <c r="L58" s="9"/>
    </row>
    <row r="59" spans="1:12" ht="15.5" x14ac:dyDescent="0.35">
      <c r="A59" s="6"/>
      <c r="B59" s="6"/>
      <c r="C59" s="6"/>
      <c r="D59" s="9"/>
      <c r="E59" s="6"/>
      <c r="F59" s="8"/>
      <c r="G59" s="8"/>
      <c r="H59" s="8"/>
      <c r="I59" s="8"/>
      <c r="J59" s="9"/>
      <c r="K59" s="9"/>
      <c r="L59" s="9"/>
    </row>
    <row r="60" spans="1:12" ht="15.5" x14ac:dyDescent="0.35">
      <c r="A60" s="6"/>
      <c r="B60" s="6"/>
      <c r="C60" s="6"/>
      <c r="D60" s="9"/>
      <c r="E60" s="6"/>
      <c r="F60" s="8"/>
      <c r="G60" s="8"/>
      <c r="H60" s="8"/>
      <c r="I60" s="8"/>
      <c r="J60" s="9"/>
      <c r="K60" s="9"/>
      <c r="L60" s="9"/>
    </row>
    <row r="61" spans="1:12" ht="15.5" x14ac:dyDescent="0.35">
      <c r="A61" s="6"/>
      <c r="B61" s="6"/>
      <c r="C61" s="6"/>
      <c r="D61" s="9"/>
      <c r="E61" s="6"/>
      <c r="F61" s="8"/>
      <c r="G61" s="8"/>
      <c r="H61" s="8"/>
      <c r="I61" s="8"/>
      <c r="J61" s="9"/>
      <c r="K61" s="9"/>
      <c r="L61" s="9"/>
    </row>
    <row r="62" spans="1:12" ht="15.5" x14ac:dyDescent="0.35">
      <c r="A62" s="6"/>
      <c r="B62" s="6"/>
      <c r="C62" s="6"/>
      <c r="D62" s="9"/>
      <c r="E62" s="6"/>
      <c r="F62" s="8"/>
      <c r="G62" s="8"/>
      <c r="H62" s="8"/>
      <c r="I62" s="8"/>
      <c r="J62" s="9"/>
      <c r="K62" s="9"/>
      <c r="L62" s="9"/>
    </row>
    <row r="63" spans="1:12" ht="15.5" x14ac:dyDescent="0.35">
      <c r="A63" s="6"/>
      <c r="B63" s="6"/>
      <c r="C63" s="6"/>
      <c r="D63" s="9"/>
      <c r="E63" s="6"/>
      <c r="F63" s="8"/>
      <c r="G63" s="8"/>
      <c r="H63" s="8"/>
      <c r="I63" s="8"/>
      <c r="J63" s="9"/>
      <c r="K63" s="9"/>
      <c r="L63" s="9"/>
    </row>
    <row r="64" spans="1:12" ht="15.5" x14ac:dyDescent="0.35">
      <c r="A64" s="6"/>
      <c r="B64" s="6"/>
      <c r="C64" s="6"/>
      <c r="D64" s="9"/>
      <c r="E64" s="6"/>
      <c r="F64" s="8"/>
      <c r="G64" s="8"/>
      <c r="H64" s="8"/>
      <c r="I64" s="8"/>
      <c r="J64" s="9"/>
      <c r="K64" s="9"/>
      <c r="L64" s="9"/>
    </row>
    <row r="65" spans="1:12" ht="15.5" x14ac:dyDescent="0.35">
      <c r="A65" s="6"/>
      <c r="B65" s="6"/>
      <c r="C65" s="6"/>
      <c r="D65" s="9"/>
      <c r="E65" s="6"/>
      <c r="F65" s="8"/>
      <c r="G65" s="8"/>
      <c r="H65" s="8"/>
      <c r="I65" s="8"/>
      <c r="J65" s="9"/>
      <c r="K65" s="9"/>
      <c r="L65" s="9"/>
    </row>
    <row r="66" spans="1:12" ht="15.5" x14ac:dyDescent="0.35">
      <c r="A66" s="6"/>
      <c r="B66" s="6"/>
      <c r="C66" s="6"/>
      <c r="D66" s="9"/>
      <c r="E66" s="6"/>
      <c r="F66" s="8"/>
      <c r="G66" s="8"/>
      <c r="H66" s="8"/>
      <c r="I66" s="8"/>
      <c r="J66" s="9"/>
      <c r="K66" s="9"/>
      <c r="L66" s="9"/>
    </row>
    <row r="67" spans="1:12" ht="15.5" x14ac:dyDescent="0.35">
      <c r="A67" s="6"/>
      <c r="B67" s="6"/>
      <c r="C67" s="6"/>
      <c r="D67" s="9"/>
      <c r="E67" s="6"/>
      <c r="F67" s="8"/>
      <c r="G67" s="8"/>
      <c r="H67" s="8"/>
      <c r="I67" s="8"/>
      <c r="J67" s="9"/>
      <c r="K67" s="9"/>
      <c r="L67" s="9"/>
    </row>
    <row r="68" spans="1:12" ht="15.5" x14ac:dyDescent="0.35">
      <c r="A68" s="6"/>
      <c r="B68" s="6"/>
      <c r="C68" s="6"/>
      <c r="D68" s="9"/>
      <c r="E68" s="6"/>
      <c r="F68" s="8"/>
      <c r="G68" s="8"/>
      <c r="H68" s="8"/>
      <c r="I68" s="8"/>
      <c r="J68" s="9"/>
      <c r="K68" s="9"/>
      <c r="L68" s="9"/>
    </row>
    <row r="69" spans="1:12" ht="15.5" x14ac:dyDescent="0.35">
      <c r="A69" s="6"/>
      <c r="B69" s="6"/>
      <c r="C69" s="6"/>
      <c r="D69" s="9"/>
      <c r="E69" s="6"/>
      <c r="F69" s="8"/>
      <c r="G69" s="8"/>
      <c r="H69" s="8"/>
      <c r="I69" s="8"/>
      <c r="J69" s="9"/>
      <c r="K69" s="9"/>
      <c r="L69" s="9"/>
    </row>
    <row r="70" spans="1:12" ht="15.5" x14ac:dyDescent="0.35">
      <c r="A70" s="6"/>
      <c r="B70" s="6"/>
      <c r="C70" s="6"/>
      <c r="D70" s="9"/>
      <c r="E70" s="6"/>
      <c r="F70" s="8"/>
      <c r="G70" s="8"/>
      <c r="H70" s="8"/>
      <c r="I70" s="8"/>
      <c r="J70" s="9"/>
      <c r="K70" s="9"/>
      <c r="L70" s="9"/>
    </row>
    <row r="71" spans="1:12" ht="15.5" x14ac:dyDescent="0.35">
      <c r="A71" s="6"/>
      <c r="B71" s="6"/>
      <c r="C71" s="6"/>
      <c r="D71" s="9"/>
      <c r="E71" s="6"/>
      <c r="F71" s="8"/>
      <c r="G71" s="8"/>
      <c r="H71" s="8"/>
      <c r="I71" s="8"/>
      <c r="J71" s="9"/>
      <c r="K71" s="9"/>
      <c r="L71" s="9"/>
    </row>
    <row r="72" spans="1:12" ht="15.5" x14ac:dyDescent="0.35">
      <c r="A72" s="6"/>
      <c r="B72" s="6"/>
      <c r="C72" s="6"/>
      <c r="D72" s="9"/>
      <c r="E72" s="6"/>
      <c r="F72" s="8"/>
      <c r="G72" s="8"/>
      <c r="H72" s="8"/>
      <c r="I72" s="8"/>
      <c r="J72" s="9"/>
      <c r="K72" s="9"/>
      <c r="L72" s="9"/>
    </row>
    <row r="73" spans="1:12" ht="15.5" x14ac:dyDescent="0.35">
      <c r="A73" s="6"/>
      <c r="B73" s="6"/>
      <c r="C73" s="6"/>
      <c r="D73" s="9"/>
      <c r="E73" s="6"/>
      <c r="F73" s="8"/>
      <c r="G73" s="8"/>
      <c r="H73" s="8"/>
      <c r="I73" s="8"/>
      <c r="J73" s="9"/>
      <c r="K73" s="9"/>
      <c r="L73" s="9"/>
    </row>
    <row r="74" spans="1:12" ht="15.5" x14ac:dyDescent="0.35">
      <c r="A74" s="6"/>
      <c r="B74" s="6"/>
      <c r="C74" s="6"/>
      <c r="D74" s="9"/>
      <c r="E74" s="6"/>
      <c r="F74" s="8"/>
      <c r="G74" s="8"/>
      <c r="H74" s="8"/>
      <c r="I74" s="8"/>
      <c r="J74" s="9"/>
      <c r="K74" s="9"/>
      <c r="L74" s="9"/>
    </row>
    <row r="75" spans="1:12" ht="15.5" x14ac:dyDescent="0.35">
      <c r="A75" s="6"/>
      <c r="B75" s="6"/>
      <c r="C75" s="6"/>
      <c r="D75" s="9"/>
      <c r="E75" s="6"/>
      <c r="F75" s="8"/>
      <c r="G75" s="8"/>
      <c r="H75" s="8"/>
      <c r="I75" s="8"/>
      <c r="J75" s="9"/>
      <c r="K75" s="9"/>
      <c r="L75" s="9"/>
    </row>
    <row r="76" spans="1:12" ht="15.5" x14ac:dyDescent="0.35">
      <c r="A76" s="6"/>
      <c r="B76" s="6"/>
      <c r="C76" s="6"/>
      <c r="D76" s="9"/>
      <c r="E76" s="6"/>
      <c r="F76" s="8"/>
      <c r="G76" s="8"/>
      <c r="H76" s="8"/>
      <c r="I76" s="8"/>
      <c r="J76" s="9"/>
      <c r="K76" s="9"/>
      <c r="L76" s="9"/>
    </row>
    <row r="77" spans="1:12" ht="15.5" x14ac:dyDescent="0.35">
      <c r="A77" s="6"/>
      <c r="B77" s="6"/>
      <c r="C77" s="6"/>
      <c r="D77" s="9"/>
      <c r="E77" s="6"/>
      <c r="F77" s="8"/>
      <c r="G77" s="8"/>
      <c r="H77" s="8"/>
      <c r="I77" s="8"/>
      <c r="J77" s="9"/>
      <c r="K77" s="9"/>
      <c r="L77" s="9"/>
    </row>
    <row r="78" spans="1:12" ht="15.5" x14ac:dyDescent="0.35">
      <c r="A78" s="6"/>
      <c r="B78" s="6"/>
      <c r="C78" s="6"/>
      <c r="D78" s="9"/>
      <c r="E78" s="6"/>
      <c r="F78" s="8"/>
      <c r="G78" s="8"/>
      <c r="H78" s="8"/>
      <c r="I78" s="8"/>
      <c r="J78" s="9"/>
      <c r="K78" s="9"/>
      <c r="L78" s="9"/>
    </row>
    <row r="79" spans="1:12" ht="15.5" x14ac:dyDescent="0.35">
      <c r="A79" s="6"/>
      <c r="B79" s="6"/>
      <c r="C79" s="6"/>
      <c r="D79" s="9"/>
      <c r="E79" s="6"/>
      <c r="F79" s="8"/>
      <c r="G79" s="8"/>
      <c r="H79" s="8"/>
      <c r="I79" s="8"/>
      <c r="J79" s="9"/>
      <c r="K79" s="9"/>
      <c r="L79" s="9"/>
    </row>
    <row r="80" spans="1:12" ht="15.5" x14ac:dyDescent="0.35">
      <c r="A80" s="6"/>
      <c r="B80" s="6"/>
      <c r="C80" s="6"/>
      <c r="D80" s="9"/>
      <c r="E80" s="6"/>
      <c r="F80" s="8"/>
      <c r="G80" s="8"/>
      <c r="H80" s="8"/>
      <c r="I80" s="8"/>
      <c r="J80" s="9"/>
      <c r="K80" s="9"/>
      <c r="L80" s="9"/>
    </row>
    <row r="81" spans="1:12" ht="15.5" x14ac:dyDescent="0.35">
      <c r="A81" s="6"/>
      <c r="B81" s="6"/>
      <c r="C81" s="6"/>
      <c r="D81" s="9"/>
      <c r="E81" s="6"/>
      <c r="F81" s="8"/>
      <c r="G81" s="8"/>
      <c r="H81" s="8"/>
      <c r="I81" s="8"/>
      <c r="J81" s="9"/>
      <c r="K81" s="9"/>
      <c r="L81" s="9"/>
    </row>
    <row r="82" spans="1:12" ht="15.5" x14ac:dyDescent="0.35">
      <c r="A82" s="6"/>
      <c r="B82" s="6"/>
      <c r="C82" s="6"/>
      <c r="D82" s="9"/>
      <c r="E82" s="6"/>
      <c r="F82" s="8"/>
      <c r="G82" s="8"/>
      <c r="H82" s="8"/>
      <c r="I82" s="8"/>
      <c r="J82" s="9"/>
      <c r="K82" s="9"/>
      <c r="L82" s="9"/>
    </row>
    <row r="83" spans="1:12" ht="15.5" x14ac:dyDescent="0.35">
      <c r="A83" s="6"/>
      <c r="B83" s="6"/>
      <c r="C83" s="6"/>
      <c r="D83" s="9"/>
      <c r="E83" s="6"/>
      <c r="F83" s="8"/>
      <c r="G83" s="8"/>
      <c r="H83" s="8"/>
      <c r="I83" s="8"/>
      <c r="J83" s="9"/>
      <c r="K83" s="9"/>
      <c r="L83" s="9"/>
    </row>
    <row r="84" spans="1:12" ht="15.5" x14ac:dyDescent="0.35">
      <c r="A84" s="6"/>
      <c r="B84" s="6"/>
      <c r="C84" s="6"/>
      <c r="D84" s="9"/>
      <c r="E84" s="6"/>
      <c r="F84" s="8"/>
      <c r="G84" s="8"/>
      <c r="H84" s="8"/>
      <c r="I84" s="8"/>
      <c r="J84" s="9"/>
      <c r="K84" s="9"/>
      <c r="L84" s="9"/>
    </row>
    <row r="85" spans="1:12" ht="15.5" x14ac:dyDescent="0.35">
      <c r="A85" s="6"/>
      <c r="B85" s="6"/>
      <c r="C85" s="6"/>
      <c r="D85" s="9"/>
      <c r="E85" s="6"/>
      <c r="F85" s="8"/>
      <c r="G85" s="8"/>
      <c r="H85" s="8"/>
      <c r="I85" s="8"/>
      <c r="J85" s="9"/>
      <c r="K85" s="9"/>
      <c r="L85" s="9"/>
    </row>
    <row r="86" spans="1:12" ht="15.5" x14ac:dyDescent="0.35">
      <c r="A86" s="6"/>
      <c r="B86" s="6"/>
      <c r="C86" s="6"/>
      <c r="D86" s="9"/>
      <c r="E86" s="6"/>
      <c r="F86" s="8"/>
      <c r="G86" s="8"/>
      <c r="H86" s="8"/>
      <c r="I86" s="8"/>
      <c r="J86" s="9"/>
      <c r="K86" s="9"/>
      <c r="L86" s="9"/>
    </row>
    <row r="87" spans="1:12" ht="15.5" x14ac:dyDescent="0.35">
      <c r="A87" s="6"/>
      <c r="B87" s="6"/>
      <c r="C87" s="6"/>
      <c r="D87" s="9"/>
      <c r="E87" s="6"/>
      <c r="F87" s="8"/>
      <c r="G87" s="8"/>
      <c r="H87" s="8"/>
      <c r="I87" s="8"/>
      <c r="J87" s="9"/>
      <c r="K87" s="9"/>
      <c r="L87" s="9"/>
    </row>
    <row r="88" spans="1:12" ht="15.5" x14ac:dyDescent="0.35">
      <c r="A88" s="6"/>
      <c r="B88" s="6"/>
      <c r="C88" s="6"/>
      <c r="D88" s="9"/>
      <c r="E88" s="6"/>
      <c r="F88" s="8"/>
      <c r="G88" s="8"/>
      <c r="H88" s="8"/>
      <c r="I88" s="8"/>
      <c r="J88" s="9"/>
      <c r="K88" s="9"/>
      <c r="L88" s="9"/>
    </row>
    <row r="89" spans="1:12" ht="15.5" x14ac:dyDescent="0.35">
      <c r="A89" s="6"/>
      <c r="B89" s="6"/>
      <c r="C89" s="6"/>
      <c r="D89" s="9"/>
      <c r="E89" s="6"/>
      <c r="F89" s="8"/>
      <c r="G89" s="8"/>
      <c r="H89" s="8"/>
      <c r="I89" s="8"/>
      <c r="J89" s="9"/>
      <c r="K89" s="9"/>
      <c r="L89" s="9"/>
    </row>
    <row r="90" spans="1:12" ht="15.5" x14ac:dyDescent="0.35">
      <c r="A90" s="6"/>
      <c r="B90" s="6"/>
      <c r="C90" s="6"/>
      <c r="D90" s="9"/>
      <c r="E90" s="6"/>
      <c r="F90" s="8"/>
      <c r="G90" s="8"/>
      <c r="H90" s="8"/>
      <c r="I90" s="8"/>
      <c r="J90" s="9"/>
      <c r="K90" s="9"/>
      <c r="L90" s="9"/>
    </row>
    <row r="91" spans="1:12" ht="15.5" x14ac:dyDescent="0.35">
      <c r="A91" s="6"/>
      <c r="B91" s="6"/>
      <c r="C91" s="6"/>
      <c r="D91" s="9"/>
      <c r="E91" s="6"/>
      <c r="F91" s="8"/>
      <c r="G91" s="8"/>
      <c r="H91" s="8"/>
      <c r="I91" s="8"/>
      <c r="J91" s="9"/>
      <c r="K91" s="9"/>
      <c r="L91" s="9"/>
    </row>
    <row r="92" spans="1:12" ht="15.5" x14ac:dyDescent="0.35">
      <c r="A92" s="6"/>
      <c r="B92" s="6"/>
      <c r="C92" s="6"/>
      <c r="D92" s="9"/>
      <c r="E92" s="6"/>
      <c r="F92" s="8"/>
      <c r="G92" s="8"/>
      <c r="H92" s="8"/>
      <c r="I92" s="8"/>
      <c r="J92" s="9"/>
      <c r="K92" s="9"/>
      <c r="L92" s="9"/>
    </row>
    <row r="93" spans="1:12" ht="15.5" x14ac:dyDescent="0.35">
      <c r="A93" s="6"/>
      <c r="B93" s="6"/>
      <c r="C93" s="6"/>
      <c r="D93" s="9"/>
      <c r="E93" s="6"/>
      <c r="F93" s="8"/>
      <c r="G93" s="8"/>
      <c r="H93" s="8"/>
      <c r="I93" s="8"/>
      <c r="J93" s="9"/>
      <c r="K93" s="9"/>
      <c r="L93" s="9"/>
    </row>
    <row r="94" spans="1:12" ht="15.5" x14ac:dyDescent="0.35">
      <c r="A94" s="6"/>
      <c r="B94" s="6"/>
      <c r="C94" s="6"/>
      <c r="D94" s="9"/>
      <c r="E94" s="6"/>
      <c r="F94" s="8"/>
      <c r="G94" s="8"/>
      <c r="H94" s="8"/>
      <c r="I94" s="8"/>
      <c r="J94" s="9"/>
      <c r="K94" s="9"/>
      <c r="L94" s="9"/>
    </row>
    <row r="95" spans="1:12" ht="15.5" x14ac:dyDescent="0.35">
      <c r="A95" s="6"/>
      <c r="B95" s="6"/>
      <c r="C95" s="6"/>
      <c r="D95" s="9"/>
      <c r="E95" s="6"/>
      <c r="F95" s="8"/>
      <c r="G95" s="8"/>
      <c r="H95" s="8"/>
      <c r="I95" s="8"/>
      <c r="J95" s="9"/>
      <c r="K95" s="9"/>
      <c r="L95" s="9"/>
    </row>
    <row r="96" spans="1:12" ht="15.5" x14ac:dyDescent="0.35">
      <c r="A96" s="6"/>
      <c r="B96" s="6"/>
      <c r="C96" s="6"/>
      <c r="D96" s="9"/>
      <c r="E96" s="6"/>
      <c r="F96" s="8"/>
      <c r="G96" s="8"/>
      <c r="H96" s="8"/>
      <c r="I96" s="8"/>
      <c r="J96" s="9"/>
      <c r="K96" s="9"/>
      <c r="L96" s="9"/>
    </row>
    <row r="97" spans="1:12" ht="15.5" x14ac:dyDescent="0.35">
      <c r="A97" s="6"/>
      <c r="B97" s="6"/>
      <c r="C97" s="6"/>
      <c r="D97" s="9"/>
      <c r="E97" s="6"/>
      <c r="F97" s="8"/>
      <c r="G97" s="8"/>
      <c r="H97" s="8"/>
      <c r="I97" s="8"/>
      <c r="J97" s="9"/>
      <c r="K97" s="9"/>
      <c r="L97" s="9"/>
    </row>
    <row r="98" spans="1:12" ht="15.5" x14ac:dyDescent="0.35">
      <c r="A98" s="6"/>
      <c r="B98" s="6"/>
      <c r="C98" s="6"/>
      <c r="D98" s="9"/>
      <c r="E98" s="6"/>
      <c r="F98" s="8"/>
      <c r="G98" s="8"/>
      <c r="H98" s="8"/>
      <c r="I98" s="8"/>
      <c r="J98" s="9"/>
      <c r="K98" s="9"/>
      <c r="L98" s="9"/>
    </row>
    <row r="99" spans="1:12" ht="15.5" x14ac:dyDescent="0.35">
      <c r="A99" s="6"/>
      <c r="B99" s="6"/>
      <c r="C99" s="6"/>
      <c r="D99" s="9"/>
      <c r="E99" s="6"/>
      <c r="F99" s="8"/>
      <c r="G99" s="8"/>
      <c r="H99" s="8"/>
      <c r="I99" s="8"/>
      <c r="J99" s="9"/>
      <c r="K99" s="9"/>
      <c r="L99" s="9"/>
    </row>
    <row r="100" spans="1:12" ht="15.5" x14ac:dyDescent="0.35">
      <c r="A100" s="6"/>
      <c r="B100" s="6"/>
      <c r="C100" s="6"/>
      <c r="D100" s="9"/>
      <c r="E100" s="6"/>
      <c r="F100" s="8"/>
      <c r="G100" s="8"/>
      <c r="H100" s="8"/>
      <c r="I100" s="8"/>
      <c r="J100" s="9"/>
      <c r="K100" s="9"/>
      <c r="L100" s="9"/>
    </row>
    <row r="101" spans="1:12" ht="15.5" x14ac:dyDescent="0.35">
      <c r="A101" s="6"/>
      <c r="B101" s="6"/>
      <c r="C101" s="6"/>
      <c r="D101" s="9"/>
      <c r="E101" s="6"/>
      <c r="F101" s="8"/>
      <c r="G101" s="8"/>
      <c r="H101" s="8"/>
      <c r="I101" s="8"/>
      <c r="J101" s="9"/>
      <c r="K101" s="9"/>
      <c r="L101" s="9"/>
    </row>
    <row r="102" spans="1:12" ht="15.5" x14ac:dyDescent="0.35">
      <c r="A102" s="6"/>
      <c r="B102" s="6"/>
      <c r="C102" s="6"/>
      <c r="D102" s="9"/>
      <c r="E102" s="6"/>
      <c r="F102" s="8"/>
      <c r="G102" s="8"/>
      <c r="H102" s="8"/>
      <c r="I102" s="8"/>
      <c r="J102" s="9"/>
      <c r="K102" s="9"/>
      <c r="L102" s="9"/>
    </row>
  </sheetData>
  <mergeCells count="4">
    <mergeCell ref="F1:L1"/>
    <mergeCell ref="F2:L2"/>
    <mergeCell ref="A2:E2"/>
    <mergeCell ref="A1:E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586184-A411-4D4D-A1DA-91FECC1188E8}">
          <x14:formula1>
            <xm:f>Data.Lists!$L$3:$L$4</xm:f>
          </x14:formula1>
          <xm:sqref>L4:L102</xm:sqref>
        </x14:dataValidation>
        <x14:dataValidation type="list" allowBlank="1" showErrorMessage="1" xr:uid="{A85CF4B4-41FC-4577-848E-93892B79D839}">
          <x14:formula1>
            <xm:f>Data.Lists!$N$3:$N$18</xm:f>
          </x14:formula1>
          <xm:sqref>K4:K102</xm:sqref>
        </x14:dataValidation>
        <x14:dataValidation type="list" allowBlank="1" showInputMessage="1" showErrorMessage="1" xr:uid="{34D47D8E-3FEB-4114-878B-AC775C822F8A}">
          <x14:formula1>
            <xm:f>Data.Lists!$AS$3:$AS$7</xm:f>
          </x14:formula1>
          <xm:sqref>D4:D102</xm:sqref>
        </x14:dataValidation>
        <x14:dataValidation type="list" allowBlank="1" showInputMessage="1" showErrorMessage="1" xr:uid="{12569C5B-BB39-4FB5-8D1A-8D30BB72A3F8}">
          <x14:formula1>
            <xm:f>Data.Lists!$E$3:$E$337</xm:f>
          </x14:formula1>
          <xm:sqref>J4:J102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 tint="0.59999389629810485"/>
  </sheetPr>
  <dimension ref="A1:B102"/>
  <sheetViews>
    <sheetView zoomScale="85" zoomScaleNormal="85" workbookViewId="0">
      <pane xSplit="1" ySplit="3" topLeftCell="B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1" width="22.6328125" customWidth="1"/>
    <col min="2" max="2" width="25.6328125" customWidth="1"/>
  </cols>
  <sheetData>
    <row r="1" spans="1:2" ht="60" customHeight="1" x14ac:dyDescent="0.35">
      <c r="A1" s="16" t="str">
        <f>HYPERLINK("#CONTENTS!A1", "CONTENTS")</f>
        <v>CONTENTS</v>
      </c>
      <c r="B1" s="4"/>
    </row>
    <row r="2" spans="1:2" ht="60" customHeight="1" x14ac:dyDescent="0.35">
      <c r="A2" s="17" t="s">
        <v>3217</v>
      </c>
      <c r="B2" s="15" t="s">
        <v>3235</v>
      </c>
    </row>
    <row r="3" spans="1:2" ht="29.25" customHeight="1" x14ac:dyDescent="0.35">
      <c r="A3" s="5" t="s">
        <v>427</v>
      </c>
      <c r="B3" s="4" t="s">
        <v>3236</v>
      </c>
    </row>
    <row r="4" spans="1:2" ht="15.5" x14ac:dyDescent="0.35">
      <c r="A4" s="6"/>
      <c r="B4" s="8"/>
    </row>
    <row r="5" spans="1:2" ht="15.5" x14ac:dyDescent="0.35">
      <c r="A5" s="6"/>
      <c r="B5" s="8"/>
    </row>
    <row r="6" spans="1:2" ht="15.5" x14ac:dyDescent="0.35">
      <c r="A6" s="6"/>
      <c r="B6" s="8"/>
    </row>
    <row r="7" spans="1:2" ht="15.5" x14ac:dyDescent="0.35">
      <c r="A7" s="6"/>
      <c r="B7" s="8"/>
    </row>
    <row r="8" spans="1:2" ht="15.5" x14ac:dyDescent="0.35">
      <c r="A8" s="6"/>
      <c r="B8" s="8"/>
    </row>
    <row r="9" spans="1:2" ht="15.5" x14ac:dyDescent="0.35">
      <c r="A9" s="6"/>
      <c r="B9" s="8"/>
    </row>
    <row r="10" spans="1:2" ht="15.5" x14ac:dyDescent="0.35">
      <c r="A10" s="6"/>
      <c r="B10" s="8"/>
    </row>
    <row r="11" spans="1:2" ht="15.5" x14ac:dyDescent="0.35">
      <c r="A11" s="6"/>
      <c r="B11" s="8"/>
    </row>
    <row r="12" spans="1:2" ht="15.5" x14ac:dyDescent="0.35">
      <c r="A12" s="6"/>
      <c r="B12" s="8"/>
    </row>
    <row r="13" spans="1:2" ht="15.5" x14ac:dyDescent="0.35">
      <c r="A13" s="6"/>
      <c r="B13" s="8"/>
    </row>
    <row r="14" spans="1:2" ht="15.5" x14ac:dyDescent="0.35">
      <c r="A14" s="6"/>
      <c r="B14" s="8"/>
    </row>
    <row r="15" spans="1:2" ht="15.5" x14ac:dyDescent="0.35">
      <c r="A15" s="6"/>
      <c r="B15" s="8"/>
    </row>
    <row r="16" spans="1:2" ht="15.5" x14ac:dyDescent="0.35">
      <c r="A16" s="6"/>
      <c r="B16" s="8"/>
    </row>
    <row r="17" spans="1:2" ht="15.5" x14ac:dyDescent="0.35">
      <c r="A17" s="6"/>
      <c r="B17" s="8"/>
    </row>
    <row r="18" spans="1:2" ht="15.5" x14ac:dyDescent="0.35">
      <c r="A18" s="6"/>
      <c r="B18" s="8"/>
    </row>
    <row r="19" spans="1:2" ht="15.5" x14ac:dyDescent="0.35">
      <c r="A19" s="6"/>
      <c r="B19" s="8"/>
    </row>
    <row r="20" spans="1:2" ht="15.5" x14ac:dyDescent="0.35">
      <c r="A20" s="6"/>
      <c r="B20" s="8"/>
    </row>
    <row r="21" spans="1:2" ht="15.5" x14ac:dyDescent="0.35">
      <c r="A21" s="6"/>
      <c r="B21" s="8"/>
    </row>
    <row r="22" spans="1:2" ht="15.5" x14ac:dyDescent="0.35">
      <c r="A22" s="6"/>
      <c r="B22" s="8"/>
    </row>
    <row r="23" spans="1:2" ht="15.5" x14ac:dyDescent="0.35">
      <c r="A23" s="6"/>
      <c r="B23" s="8"/>
    </row>
    <row r="24" spans="1:2" ht="15.5" x14ac:dyDescent="0.35">
      <c r="A24" s="6"/>
      <c r="B24" s="8"/>
    </row>
    <row r="25" spans="1:2" ht="15.5" x14ac:dyDescent="0.35">
      <c r="A25" s="6"/>
      <c r="B25" s="8"/>
    </row>
    <row r="26" spans="1:2" ht="15.5" x14ac:dyDescent="0.35">
      <c r="A26" s="6"/>
      <c r="B26" s="8"/>
    </row>
    <row r="27" spans="1:2" ht="15.5" x14ac:dyDescent="0.35">
      <c r="A27" s="6"/>
      <c r="B27" s="8"/>
    </row>
    <row r="28" spans="1:2" ht="15.5" x14ac:dyDescent="0.35">
      <c r="A28" s="6"/>
      <c r="B28" s="8"/>
    </row>
    <row r="29" spans="1:2" ht="15.5" x14ac:dyDescent="0.35">
      <c r="A29" s="6"/>
      <c r="B29" s="8"/>
    </row>
    <row r="30" spans="1:2" ht="15.5" x14ac:dyDescent="0.35">
      <c r="A30" s="6"/>
      <c r="B30" s="8"/>
    </row>
    <row r="31" spans="1:2" ht="15.5" x14ac:dyDescent="0.35">
      <c r="A31" s="6"/>
      <c r="B31" s="8"/>
    </row>
    <row r="32" spans="1:2" ht="15.5" x14ac:dyDescent="0.35">
      <c r="A32" s="6"/>
      <c r="B32" s="8"/>
    </row>
    <row r="33" spans="1:2" ht="15.5" x14ac:dyDescent="0.35">
      <c r="A33" s="6"/>
      <c r="B33" s="8"/>
    </row>
    <row r="34" spans="1:2" ht="15.5" x14ac:dyDescent="0.35">
      <c r="A34" s="6"/>
      <c r="B34" s="8"/>
    </row>
    <row r="35" spans="1:2" ht="15.5" x14ac:dyDescent="0.35">
      <c r="A35" s="6"/>
      <c r="B35" s="8"/>
    </row>
    <row r="36" spans="1:2" ht="15.5" x14ac:dyDescent="0.35">
      <c r="A36" s="6"/>
      <c r="B36" s="8"/>
    </row>
    <row r="37" spans="1:2" ht="15.5" x14ac:dyDescent="0.35">
      <c r="A37" s="6"/>
      <c r="B37" s="8"/>
    </row>
    <row r="38" spans="1:2" ht="15.5" x14ac:dyDescent="0.35">
      <c r="A38" s="6"/>
      <c r="B38" s="8"/>
    </row>
    <row r="39" spans="1:2" ht="15.5" x14ac:dyDescent="0.35">
      <c r="A39" s="6"/>
      <c r="B39" s="8"/>
    </row>
    <row r="40" spans="1:2" ht="15.5" x14ac:dyDescent="0.35">
      <c r="A40" s="6"/>
      <c r="B40" s="8"/>
    </row>
    <row r="41" spans="1:2" ht="15.5" x14ac:dyDescent="0.35">
      <c r="A41" s="6"/>
      <c r="B41" s="8"/>
    </row>
    <row r="42" spans="1:2" ht="15.5" x14ac:dyDescent="0.35">
      <c r="A42" s="6"/>
      <c r="B42" s="8"/>
    </row>
    <row r="43" spans="1:2" ht="15.5" x14ac:dyDescent="0.35">
      <c r="A43" s="6"/>
      <c r="B43" s="8"/>
    </row>
    <row r="44" spans="1:2" ht="15.5" x14ac:dyDescent="0.35">
      <c r="A44" s="6"/>
      <c r="B44" s="8"/>
    </row>
    <row r="45" spans="1:2" ht="15.5" x14ac:dyDescent="0.35">
      <c r="A45" s="6"/>
      <c r="B45" s="8"/>
    </row>
    <row r="46" spans="1:2" ht="15.5" x14ac:dyDescent="0.35">
      <c r="A46" s="6"/>
      <c r="B46" s="8"/>
    </row>
    <row r="47" spans="1:2" ht="15.5" x14ac:dyDescent="0.35">
      <c r="A47" s="6"/>
      <c r="B47" s="8"/>
    </row>
    <row r="48" spans="1:2" ht="15.5" x14ac:dyDescent="0.35">
      <c r="A48" s="6"/>
      <c r="B48" s="8"/>
    </row>
    <row r="49" spans="1:2" ht="15.5" x14ac:dyDescent="0.35">
      <c r="A49" s="6"/>
      <c r="B49" s="8"/>
    </row>
    <row r="50" spans="1:2" ht="15.5" x14ac:dyDescent="0.35">
      <c r="A50" s="6"/>
      <c r="B50" s="8"/>
    </row>
    <row r="51" spans="1:2" ht="15.5" x14ac:dyDescent="0.35">
      <c r="A51" s="6"/>
      <c r="B51" s="8"/>
    </row>
    <row r="52" spans="1:2" ht="15.5" x14ac:dyDescent="0.35">
      <c r="A52" s="6"/>
      <c r="B52" s="8"/>
    </row>
    <row r="53" spans="1:2" ht="15.5" x14ac:dyDescent="0.35">
      <c r="A53" s="6"/>
      <c r="B53" s="8"/>
    </row>
    <row r="54" spans="1:2" ht="15.5" x14ac:dyDescent="0.35">
      <c r="A54" s="6"/>
      <c r="B54" s="8"/>
    </row>
    <row r="55" spans="1:2" ht="15.5" x14ac:dyDescent="0.35">
      <c r="A55" s="6"/>
      <c r="B55" s="8"/>
    </row>
    <row r="56" spans="1:2" ht="15.5" x14ac:dyDescent="0.35">
      <c r="A56" s="6"/>
      <c r="B56" s="8"/>
    </row>
    <row r="57" spans="1:2" ht="15.5" x14ac:dyDescent="0.35">
      <c r="A57" s="6"/>
      <c r="B57" s="8"/>
    </row>
    <row r="58" spans="1:2" ht="15.5" x14ac:dyDescent="0.35">
      <c r="A58" s="6"/>
      <c r="B58" s="8"/>
    </row>
    <row r="59" spans="1:2" ht="15.5" x14ac:dyDescent="0.35">
      <c r="A59" s="6"/>
      <c r="B59" s="8"/>
    </row>
    <row r="60" spans="1:2" ht="15.5" x14ac:dyDescent="0.35">
      <c r="A60" s="6"/>
      <c r="B60" s="8"/>
    </row>
    <row r="61" spans="1:2" ht="15.5" x14ac:dyDescent="0.35">
      <c r="A61" s="6"/>
      <c r="B61" s="8"/>
    </row>
    <row r="62" spans="1:2" ht="15.5" x14ac:dyDescent="0.35">
      <c r="A62" s="6"/>
      <c r="B62" s="8"/>
    </row>
    <row r="63" spans="1:2" ht="15.5" x14ac:dyDescent="0.35">
      <c r="A63" s="6"/>
      <c r="B63" s="8"/>
    </row>
    <row r="64" spans="1:2" ht="15.5" x14ac:dyDescent="0.35">
      <c r="A64" s="6"/>
      <c r="B64" s="8"/>
    </row>
    <row r="65" spans="1:2" ht="15.5" x14ac:dyDescent="0.35">
      <c r="A65" s="6"/>
      <c r="B65" s="8"/>
    </row>
    <row r="66" spans="1:2" ht="15.5" x14ac:dyDescent="0.35">
      <c r="A66" s="6"/>
      <c r="B66" s="8"/>
    </row>
    <row r="67" spans="1:2" ht="15.5" x14ac:dyDescent="0.35">
      <c r="A67" s="6"/>
      <c r="B67" s="8"/>
    </row>
    <row r="68" spans="1:2" ht="15.5" x14ac:dyDescent="0.35">
      <c r="A68" s="6"/>
      <c r="B68" s="8"/>
    </row>
    <row r="69" spans="1:2" ht="15.5" x14ac:dyDescent="0.35">
      <c r="A69" s="6"/>
      <c r="B69" s="8"/>
    </row>
    <row r="70" spans="1:2" ht="15.5" x14ac:dyDescent="0.35">
      <c r="A70" s="6"/>
      <c r="B70" s="8"/>
    </row>
    <row r="71" spans="1:2" ht="15.5" x14ac:dyDescent="0.35">
      <c r="A71" s="6"/>
      <c r="B71" s="8"/>
    </row>
    <row r="72" spans="1:2" ht="15.5" x14ac:dyDescent="0.35">
      <c r="A72" s="6"/>
      <c r="B72" s="8"/>
    </row>
    <row r="73" spans="1:2" ht="15.5" x14ac:dyDescent="0.35">
      <c r="A73" s="6"/>
      <c r="B73" s="8"/>
    </row>
    <row r="74" spans="1:2" ht="15.5" x14ac:dyDescent="0.35">
      <c r="A74" s="6"/>
      <c r="B74" s="8"/>
    </row>
    <row r="75" spans="1:2" ht="15.5" x14ac:dyDescent="0.35">
      <c r="A75" s="6"/>
      <c r="B75" s="8"/>
    </row>
    <row r="76" spans="1:2" ht="15.5" x14ac:dyDescent="0.35">
      <c r="A76" s="6"/>
      <c r="B76" s="8"/>
    </row>
    <row r="77" spans="1:2" ht="15.5" x14ac:dyDescent="0.35">
      <c r="A77" s="6"/>
      <c r="B77" s="8"/>
    </row>
    <row r="78" spans="1:2" ht="15.5" x14ac:dyDescent="0.35">
      <c r="A78" s="6"/>
      <c r="B78" s="8"/>
    </row>
    <row r="79" spans="1:2" ht="15.5" x14ac:dyDescent="0.35">
      <c r="A79" s="6"/>
      <c r="B79" s="8"/>
    </row>
    <row r="80" spans="1:2" ht="15.5" x14ac:dyDescent="0.35">
      <c r="A80" s="6"/>
      <c r="B80" s="8"/>
    </row>
    <row r="81" spans="1:2" ht="15.5" x14ac:dyDescent="0.35">
      <c r="A81" s="6"/>
      <c r="B81" s="8"/>
    </row>
    <row r="82" spans="1:2" ht="15.5" x14ac:dyDescent="0.35">
      <c r="A82" s="6"/>
      <c r="B82" s="8"/>
    </row>
    <row r="83" spans="1:2" ht="15.5" x14ac:dyDescent="0.35">
      <c r="A83" s="6"/>
      <c r="B83" s="8"/>
    </row>
    <row r="84" spans="1:2" ht="15.5" x14ac:dyDescent="0.35">
      <c r="A84" s="6"/>
      <c r="B84" s="8"/>
    </row>
    <row r="85" spans="1:2" ht="15.5" x14ac:dyDescent="0.35">
      <c r="A85" s="6"/>
      <c r="B85" s="8"/>
    </row>
    <row r="86" spans="1:2" ht="15.5" x14ac:dyDescent="0.35">
      <c r="A86" s="6"/>
      <c r="B86" s="8"/>
    </row>
    <row r="87" spans="1:2" ht="15.5" x14ac:dyDescent="0.35">
      <c r="A87" s="6"/>
      <c r="B87" s="8"/>
    </row>
    <row r="88" spans="1:2" ht="15.5" x14ac:dyDescent="0.35">
      <c r="A88" s="6"/>
      <c r="B88" s="8"/>
    </row>
    <row r="89" spans="1:2" ht="15.5" x14ac:dyDescent="0.35">
      <c r="A89" s="6"/>
      <c r="B89" s="8"/>
    </row>
    <row r="90" spans="1:2" ht="15.5" x14ac:dyDescent="0.35">
      <c r="A90" s="6"/>
      <c r="B90" s="8"/>
    </row>
    <row r="91" spans="1:2" ht="15.5" x14ac:dyDescent="0.35">
      <c r="A91" s="6"/>
      <c r="B91" s="8"/>
    </row>
    <row r="92" spans="1:2" ht="15.5" x14ac:dyDescent="0.35">
      <c r="A92" s="6"/>
      <c r="B92" s="8"/>
    </row>
    <row r="93" spans="1:2" ht="15.5" x14ac:dyDescent="0.35">
      <c r="A93" s="6"/>
      <c r="B93" s="8"/>
    </row>
    <row r="94" spans="1:2" ht="15.5" x14ac:dyDescent="0.35">
      <c r="A94" s="6"/>
      <c r="B94" s="8"/>
    </row>
    <row r="95" spans="1:2" ht="15.5" x14ac:dyDescent="0.35">
      <c r="A95" s="6"/>
      <c r="B95" s="8"/>
    </row>
    <row r="96" spans="1:2" ht="15.5" x14ac:dyDescent="0.35">
      <c r="A96" s="6"/>
      <c r="B96" s="8"/>
    </row>
    <row r="97" spans="1:2" ht="15.5" x14ac:dyDescent="0.35">
      <c r="A97" s="6"/>
      <c r="B97" s="8"/>
    </row>
    <row r="98" spans="1:2" ht="15.5" x14ac:dyDescent="0.35">
      <c r="A98" s="6"/>
      <c r="B98" s="8"/>
    </row>
    <row r="99" spans="1:2" ht="15.5" x14ac:dyDescent="0.35">
      <c r="A99" s="6"/>
      <c r="B99" s="8"/>
    </row>
    <row r="100" spans="1:2" ht="15.5" x14ac:dyDescent="0.35">
      <c r="A100" s="6"/>
      <c r="B100" s="8"/>
    </row>
    <row r="101" spans="1:2" ht="15.5" x14ac:dyDescent="0.35">
      <c r="A101" s="6"/>
      <c r="B101" s="8"/>
    </row>
    <row r="102" spans="1:2" ht="15.5" x14ac:dyDescent="0.35">
      <c r="A102" s="6"/>
      <c r="B102" s="8"/>
    </row>
  </sheetData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59999389629810485"/>
  </sheetPr>
  <dimension ref="A1:G102"/>
  <sheetViews>
    <sheetView zoomScale="80" zoomScaleNormal="80" workbookViewId="0">
      <pane xSplit="2" ySplit="3" topLeftCell="C4" activePane="bottomRight" state="frozen"/>
      <selection pane="topRight" activeCell="A4" sqref="A4"/>
      <selection pane="bottomLeft" activeCell="A4" sqref="A4"/>
      <selection pane="bottomRight" activeCell="A4" sqref="A4"/>
    </sheetView>
  </sheetViews>
  <sheetFormatPr defaultRowHeight="14.5" x14ac:dyDescent="0.35"/>
  <cols>
    <col min="1" max="2" width="16.08984375" customWidth="1"/>
    <col min="3" max="4" width="13.453125" customWidth="1"/>
    <col min="5" max="5" width="14.90625" customWidth="1"/>
    <col min="6" max="7" width="13.453125" customWidth="1"/>
  </cols>
  <sheetData>
    <row r="1" spans="1:7" ht="60" customHeight="1" x14ac:dyDescent="0.35">
      <c r="A1" s="39" t="str">
        <f>HYPERLINK("#CONTENTS!A1", "CONTENTS")</f>
        <v>CONTENTS</v>
      </c>
      <c r="B1" s="67"/>
      <c r="C1" s="34"/>
      <c r="D1" s="35"/>
      <c r="E1" s="35"/>
      <c r="F1" s="35"/>
      <c r="G1" s="36"/>
    </row>
    <row r="2" spans="1:7" ht="60" customHeight="1" x14ac:dyDescent="0.35">
      <c r="A2" s="40" t="s">
        <v>3217</v>
      </c>
      <c r="B2" s="67"/>
      <c r="C2" s="56" t="s">
        <v>3218</v>
      </c>
      <c r="D2" s="57"/>
      <c r="E2" s="57"/>
      <c r="F2" s="57"/>
      <c r="G2" s="58"/>
    </row>
    <row r="3" spans="1:7" ht="60" customHeight="1" x14ac:dyDescent="0.35">
      <c r="A3" s="5" t="s">
        <v>427</v>
      </c>
      <c r="B3" s="5" t="s">
        <v>3219</v>
      </c>
      <c r="C3" s="4" t="s">
        <v>3226</v>
      </c>
      <c r="D3" s="4" t="s">
        <v>3237</v>
      </c>
      <c r="E3" s="4" t="s">
        <v>3233</v>
      </c>
      <c r="F3" s="4" t="s">
        <v>3234</v>
      </c>
      <c r="G3" s="4" t="s">
        <v>3238</v>
      </c>
    </row>
    <row r="4" spans="1:7" ht="15.5" x14ac:dyDescent="0.35">
      <c r="A4" s="6"/>
      <c r="B4" s="7"/>
      <c r="C4" s="8"/>
      <c r="D4" s="8"/>
      <c r="E4" s="8"/>
      <c r="F4" s="8"/>
      <c r="G4" s="8"/>
    </row>
    <row r="5" spans="1:7" ht="15.5" x14ac:dyDescent="0.35">
      <c r="A5" s="6"/>
      <c r="B5" s="7"/>
      <c r="C5" s="8"/>
      <c r="D5" s="8"/>
      <c r="E5" s="8"/>
      <c r="F5" s="8"/>
      <c r="G5" s="8"/>
    </row>
    <row r="6" spans="1:7" ht="15.5" x14ac:dyDescent="0.35">
      <c r="A6" s="6"/>
      <c r="B6" s="7"/>
      <c r="C6" s="8"/>
      <c r="D6" s="8"/>
      <c r="E6" s="8"/>
      <c r="F6" s="8"/>
      <c r="G6" s="8"/>
    </row>
    <row r="7" spans="1:7" ht="15.5" x14ac:dyDescent="0.35">
      <c r="A7" s="6"/>
      <c r="B7" s="7"/>
      <c r="C7" s="8"/>
      <c r="D7" s="8"/>
      <c r="E7" s="8"/>
      <c r="F7" s="8"/>
      <c r="G7" s="8"/>
    </row>
    <row r="8" spans="1:7" ht="15.5" x14ac:dyDescent="0.35">
      <c r="A8" s="6"/>
      <c r="B8" s="7"/>
      <c r="C8" s="8"/>
      <c r="D8" s="8"/>
      <c r="E8" s="8"/>
      <c r="F8" s="8"/>
      <c r="G8" s="8"/>
    </row>
    <row r="9" spans="1:7" ht="15.5" x14ac:dyDescent="0.35">
      <c r="A9" s="6"/>
      <c r="B9" s="7"/>
      <c r="C9" s="8"/>
      <c r="D9" s="8"/>
      <c r="E9" s="8"/>
      <c r="F9" s="8"/>
      <c r="G9" s="8"/>
    </row>
    <row r="10" spans="1:7" ht="15.5" x14ac:dyDescent="0.35">
      <c r="A10" s="6"/>
      <c r="B10" s="7"/>
      <c r="C10" s="8"/>
      <c r="D10" s="8"/>
      <c r="E10" s="8"/>
      <c r="F10" s="8"/>
      <c r="G10" s="8"/>
    </row>
    <row r="11" spans="1:7" ht="15.5" x14ac:dyDescent="0.35">
      <c r="A11" s="6"/>
      <c r="B11" s="7"/>
      <c r="C11" s="8"/>
      <c r="D11" s="8"/>
      <c r="E11" s="8"/>
      <c r="F11" s="8"/>
      <c r="G11" s="8"/>
    </row>
    <row r="12" spans="1:7" ht="15.5" x14ac:dyDescent="0.35">
      <c r="A12" s="6"/>
      <c r="B12" s="7"/>
      <c r="C12" s="8"/>
      <c r="D12" s="8"/>
      <c r="E12" s="8"/>
      <c r="F12" s="8"/>
      <c r="G12" s="8"/>
    </row>
    <row r="13" spans="1:7" ht="15.5" x14ac:dyDescent="0.35">
      <c r="A13" s="6"/>
      <c r="B13" s="7"/>
      <c r="C13" s="8"/>
      <c r="D13" s="8"/>
      <c r="E13" s="8"/>
      <c r="F13" s="8"/>
      <c r="G13" s="8"/>
    </row>
    <row r="14" spans="1:7" ht="15.5" x14ac:dyDescent="0.35">
      <c r="A14" s="6"/>
      <c r="B14" s="7"/>
      <c r="C14" s="8"/>
      <c r="D14" s="8"/>
      <c r="E14" s="8"/>
      <c r="F14" s="8"/>
      <c r="G14" s="8"/>
    </row>
    <row r="15" spans="1:7" ht="15.5" x14ac:dyDescent="0.35">
      <c r="A15" s="6"/>
      <c r="B15" s="7"/>
      <c r="C15" s="8"/>
      <c r="D15" s="8"/>
      <c r="E15" s="8"/>
      <c r="F15" s="8"/>
      <c r="G15" s="8"/>
    </row>
    <row r="16" spans="1:7" ht="15.5" x14ac:dyDescent="0.35">
      <c r="A16" s="6"/>
      <c r="B16" s="7"/>
      <c r="C16" s="8"/>
      <c r="D16" s="8"/>
      <c r="E16" s="8"/>
      <c r="F16" s="8"/>
      <c r="G16" s="8"/>
    </row>
    <row r="17" spans="1:7" ht="15.5" x14ac:dyDescent="0.35">
      <c r="A17" s="6"/>
      <c r="B17" s="7"/>
      <c r="C17" s="8"/>
      <c r="D17" s="8"/>
      <c r="E17" s="8"/>
      <c r="F17" s="8"/>
      <c r="G17" s="8"/>
    </row>
    <row r="18" spans="1:7" ht="15.5" x14ac:dyDescent="0.35">
      <c r="A18" s="6"/>
      <c r="B18" s="7"/>
      <c r="C18" s="8"/>
      <c r="D18" s="8"/>
      <c r="E18" s="8"/>
      <c r="F18" s="8"/>
      <c r="G18" s="8"/>
    </row>
    <row r="19" spans="1:7" ht="15.5" x14ac:dyDescent="0.35">
      <c r="A19" s="6"/>
      <c r="B19" s="7"/>
      <c r="C19" s="8"/>
      <c r="D19" s="8"/>
      <c r="E19" s="8"/>
      <c r="F19" s="8"/>
      <c r="G19" s="8"/>
    </row>
    <row r="20" spans="1:7" ht="15.5" x14ac:dyDescent="0.35">
      <c r="A20" s="6"/>
      <c r="B20" s="7"/>
      <c r="C20" s="8"/>
      <c r="D20" s="8"/>
      <c r="E20" s="8"/>
      <c r="F20" s="8"/>
      <c r="G20" s="8"/>
    </row>
    <row r="21" spans="1:7" ht="15.5" x14ac:dyDescent="0.35">
      <c r="A21" s="6"/>
      <c r="B21" s="7"/>
      <c r="C21" s="8"/>
      <c r="D21" s="8"/>
      <c r="E21" s="8"/>
      <c r="F21" s="8"/>
      <c r="G21" s="8"/>
    </row>
    <row r="22" spans="1:7" ht="15.5" x14ac:dyDescent="0.35">
      <c r="A22" s="6"/>
      <c r="B22" s="7"/>
      <c r="C22" s="8"/>
      <c r="D22" s="8"/>
      <c r="E22" s="8"/>
      <c r="F22" s="8"/>
      <c r="G22" s="8"/>
    </row>
    <row r="23" spans="1:7" ht="15.5" x14ac:dyDescent="0.35">
      <c r="A23" s="6"/>
      <c r="B23" s="7"/>
      <c r="C23" s="8"/>
      <c r="D23" s="8"/>
      <c r="E23" s="8"/>
      <c r="F23" s="8"/>
      <c r="G23" s="8"/>
    </row>
    <row r="24" spans="1:7" ht="15.5" x14ac:dyDescent="0.35">
      <c r="A24" s="6"/>
      <c r="B24" s="7"/>
      <c r="C24" s="8"/>
      <c r="D24" s="8"/>
      <c r="E24" s="8"/>
      <c r="F24" s="8"/>
      <c r="G24" s="8"/>
    </row>
    <row r="25" spans="1:7" ht="15.5" x14ac:dyDescent="0.35">
      <c r="A25" s="6"/>
      <c r="B25" s="7"/>
      <c r="C25" s="8"/>
      <c r="D25" s="8"/>
      <c r="E25" s="8"/>
      <c r="F25" s="8"/>
      <c r="G25" s="8"/>
    </row>
    <row r="26" spans="1:7" ht="15.5" x14ac:dyDescent="0.35">
      <c r="A26" s="6"/>
      <c r="B26" s="7"/>
      <c r="C26" s="8"/>
      <c r="D26" s="8"/>
      <c r="E26" s="8"/>
      <c r="F26" s="8"/>
      <c r="G26" s="8"/>
    </row>
    <row r="27" spans="1:7" ht="15.5" x14ac:dyDescent="0.35">
      <c r="A27" s="6"/>
      <c r="B27" s="7"/>
      <c r="C27" s="8"/>
      <c r="D27" s="8"/>
      <c r="E27" s="8"/>
      <c r="F27" s="8"/>
      <c r="G27" s="8"/>
    </row>
    <row r="28" spans="1:7" ht="15.5" x14ac:dyDescent="0.35">
      <c r="A28" s="6"/>
      <c r="B28" s="7"/>
      <c r="C28" s="8"/>
      <c r="D28" s="8"/>
      <c r="E28" s="8"/>
      <c r="F28" s="8"/>
      <c r="G28" s="8"/>
    </row>
    <row r="29" spans="1:7" ht="15.5" x14ac:dyDescent="0.35">
      <c r="A29" s="6"/>
      <c r="B29" s="7"/>
      <c r="C29" s="8"/>
      <c r="D29" s="8"/>
      <c r="E29" s="8"/>
      <c r="F29" s="8"/>
      <c r="G29" s="8"/>
    </row>
    <row r="30" spans="1:7" ht="15.5" x14ac:dyDescent="0.35">
      <c r="A30" s="6"/>
      <c r="B30" s="7"/>
      <c r="C30" s="8"/>
      <c r="D30" s="8"/>
      <c r="E30" s="8"/>
      <c r="F30" s="8"/>
      <c r="G30" s="8"/>
    </row>
    <row r="31" spans="1:7" ht="15.5" x14ac:dyDescent="0.35">
      <c r="A31" s="6"/>
      <c r="B31" s="7"/>
      <c r="C31" s="8"/>
      <c r="D31" s="8"/>
      <c r="E31" s="8"/>
      <c r="F31" s="8"/>
      <c r="G31" s="8"/>
    </row>
    <row r="32" spans="1:7" ht="15.5" x14ac:dyDescent="0.35">
      <c r="A32" s="6"/>
      <c r="B32" s="7"/>
      <c r="C32" s="8"/>
      <c r="D32" s="8"/>
      <c r="E32" s="8"/>
      <c r="F32" s="8"/>
      <c r="G32" s="8"/>
    </row>
    <row r="33" spans="1:7" ht="15.5" x14ac:dyDescent="0.35">
      <c r="A33" s="6"/>
      <c r="B33" s="7"/>
      <c r="C33" s="8"/>
      <c r="D33" s="8"/>
      <c r="E33" s="8"/>
      <c r="F33" s="8"/>
      <c r="G33" s="8"/>
    </row>
    <row r="34" spans="1:7" ht="15.5" x14ac:dyDescent="0.35">
      <c r="A34" s="6"/>
      <c r="B34" s="7"/>
      <c r="C34" s="8"/>
      <c r="D34" s="8"/>
      <c r="E34" s="8"/>
      <c r="F34" s="8"/>
      <c r="G34" s="8"/>
    </row>
    <row r="35" spans="1:7" ht="15.5" x14ac:dyDescent="0.35">
      <c r="A35" s="6"/>
      <c r="B35" s="7"/>
      <c r="C35" s="8"/>
      <c r="D35" s="8"/>
      <c r="E35" s="8"/>
      <c r="F35" s="8"/>
      <c r="G35" s="8"/>
    </row>
    <row r="36" spans="1:7" ht="15.5" x14ac:dyDescent="0.35">
      <c r="A36" s="6"/>
      <c r="B36" s="7"/>
      <c r="C36" s="8"/>
      <c r="D36" s="8"/>
      <c r="E36" s="8"/>
      <c r="F36" s="8"/>
      <c r="G36" s="8"/>
    </row>
    <row r="37" spans="1:7" ht="15.5" x14ac:dyDescent="0.35">
      <c r="A37" s="6"/>
      <c r="B37" s="7"/>
      <c r="C37" s="8"/>
      <c r="D37" s="8"/>
      <c r="E37" s="8"/>
      <c r="F37" s="8"/>
      <c r="G37" s="8"/>
    </row>
    <row r="38" spans="1:7" ht="15.5" x14ac:dyDescent="0.35">
      <c r="A38" s="6"/>
      <c r="B38" s="7"/>
      <c r="C38" s="8"/>
      <c r="D38" s="8"/>
      <c r="E38" s="8"/>
      <c r="F38" s="8"/>
      <c r="G38" s="8"/>
    </row>
    <row r="39" spans="1:7" ht="15.5" x14ac:dyDescent="0.35">
      <c r="A39" s="6"/>
      <c r="B39" s="7"/>
      <c r="C39" s="8"/>
      <c r="D39" s="8"/>
      <c r="E39" s="8"/>
      <c r="F39" s="8"/>
      <c r="G39" s="8"/>
    </row>
    <row r="40" spans="1:7" ht="15.5" x14ac:dyDescent="0.35">
      <c r="A40" s="6"/>
      <c r="B40" s="7"/>
      <c r="C40" s="8"/>
      <c r="D40" s="8"/>
      <c r="E40" s="8"/>
      <c r="F40" s="8"/>
      <c r="G40" s="8"/>
    </row>
    <row r="41" spans="1:7" ht="15.5" x14ac:dyDescent="0.35">
      <c r="A41" s="6"/>
      <c r="B41" s="7"/>
      <c r="C41" s="8"/>
      <c r="D41" s="8"/>
      <c r="E41" s="8"/>
      <c r="F41" s="8"/>
      <c r="G41" s="8"/>
    </row>
    <row r="42" spans="1:7" ht="15.5" x14ac:dyDescent="0.35">
      <c r="A42" s="6"/>
      <c r="B42" s="7"/>
      <c r="C42" s="8"/>
      <c r="D42" s="8"/>
      <c r="E42" s="8"/>
      <c r="F42" s="8"/>
      <c r="G42" s="8"/>
    </row>
    <row r="43" spans="1:7" ht="15.5" x14ac:dyDescent="0.35">
      <c r="A43" s="6"/>
      <c r="B43" s="7"/>
      <c r="C43" s="8"/>
      <c r="D43" s="8"/>
      <c r="E43" s="8"/>
      <c r="F43" s="8"/>
      <c r="G43" s="8"/>
    </row>
    <row r="44" spans="1:7" ht="15.5" x14ac:dyDescent="0.35">
      <c r="A44" s="6"/>
      <c r="B44" s="7"/>
      <c r="C44" s="8"/>
      <c r="D44" s="8"/>
      <c r="E44" s="8"/>
      <c r="F44" s="8"/>
      <c r="G44" s="8"/>
    </row>
    <row r="45" spans="1:7" ht="15.5" x14ac:dyDescent="0.35">
      <c r="A45" s="6"/>
      <c r="B45" s="7"/>
      <c r="C45" s="8"/>
      <c r="D45" s="8"/>
      <c r="E45" s="8"/>
      <c r="F45" s="8"/>
      <c r="G45" s="8"/>
    </row>
    <row r="46" spans="1:7" ht="15.5" x14ac:dyDescent="0.35">
      <c r="A46" s="6"/>
      <c r="B46" s="7"/>
      <c r="C46" s="8"/>
      <c r="D46" s="8"/>
      <c r="E46" s="8"/>
      <c r="F46" s="8"/>
      <c r="G46" s="8"/>
    </row>
    <row r="47" spans="1:7" ht="15.5" x14ac:dyDescent="0.35">
      <c r="A47" s="6"/>
      <c r="B47" s="7"/>
      <c r="C47" s="8"/>
      <c r="D47" s="8"/>
      <c r="E47" s="8"/>
      <c r="F47" s="8"/>
      <c r="G47" s="8"/>
    </row>
    <row r="48" spans="1:7" ht="15.5" x14ac:dyDescent="0.35">
      <c r="A48" s="6"/>
      <c r="B48" s="7"/>
      <c r="C48" s="8"/>
      <c r="D48" s="8"/>
      <c r="E48" s="8"/>
      <c r="F48" s="8"/>
      <c r="G48" s="8"/>
    </row>
    <row r="49" spans="1:7" ht="15.5" x14ac:dyDescent="0.35">
      <c r="A49" s="6"/>
      <c r="B49" s="7"/>
      <c r="C49" s="8"/>
      <c r="D49" s="8"/>
      <c r="E49" s="8"/>
      <c r="F49" s="8"/>
      <c r="G49" s="8"/>
    </row>
    <row r="50" spans="1:7" ht="15.5" x14ac:dyDescent="0.35">
      <c r="A50" s="6"/>
      <c r="B50" s="7"/>
      <c r="C50" s="8"/>
      <c r="D50" s="8"/>
      <c r="E50" s="8"/>
      <c r="F50" s="8"/>
      <c r="G50" s="8"/>
    </row>
    <row r="51" spans="1:7" ht="15.5" x14ac:dyDescent="0.35">
      <c r="A51" s="6"/>
      <c r="B51" s="7"/>
      <c r="C51" s="8"/>
      <c r="D51" s="8"/>
      <c r="E51" s="8"/>
      <c r="F51" s="8"/>
      <c r="G51" s="8"/>
    </row>
    <row r="52" spans="1:7" ht="15.5" x14ac:dyDescent="0.35">
      <c r="A52" s="6"/>
      <c r="B52" s="7"/>
      <c r="C52" s="8"/>
      <c r="D52" s="8"/>
      <c r="E52" s="8"/>
      <c r="F52" s="8"/>
      <c r="G52" s="8"/>
    </row>
    <row r="53" spans="1:7" ht="15.5" x14ac:dyDescent="0.35">
      <c r="A53" s="6"/>
      <c r="B53" s="7"/>
      <c r="C53" s="8"/>
      <c r="D53" s="8"/>
      <c r="E53" s="8"/>
      <c r="F53" s="8"/>
      <c r="G53" s="8"/>
    </row>
    <row r="54" spans="1:7" ht="15.5" x14ac:dyDescent="0.35">
      <c r="A54" s="6"/>
      <c r="B54" s="7"/>
      <c r="C54" s="8"/>
      <c r="D54" s="8"/>
      <c r="E54" s="8"/>
      <c r="F54" s="8"/>
      <c r="G54" s="8"/>
    </row>
    <row r="55" spans="1:7" ht="15.5" x14ac:dyDescent="0.35">
      <c r="A55" s="6"/>
      <c r="B55" s="7"/>
      <c r="C55" s="8"/>
      <c r="D55" s="8"/>
      <c r="E55" s="8"/>
      <c r="F55" s="8"/>
      <c r="G55" s="8"/>
    </row>
    <row r="56" spans="1:7" ht="15.5" x14ac:dyDescent="0.35">
      <c r="A56" s="6"/>
      <c r="B56" s="7"/>
      <c r="C56" s="8"/>
      <c r="D56" s="8"/>
      <c r="E56" s="8"/>
      <c r="F56" s="8"/>
      <c r="G56" s="8"/>
    </row>
    <row r="57" spans="1:7" ht="15.5" x14ac:dyDescent="0.35">
      <c r="A57" s="6"/>
      <c r="B57" s="7"/>
      <c r="C57" s="8"/>
      <c r="D57" s="8"/>
      <c r="E57" s="8"/>
      <c r="F57" s="8"/>
      <c r="G57" s="8"/>
    </row>
    <row r="58" spans="1:7" ht="15.5" x14ac:dyDescent="0.35">
      <c r="A58" s="6"/>
      <c r="B58" s="7"/>
      <c r="C58" s="8"/>
      <c r="D58" s="8"/>
      <c r="E58" s="8"/>
      <c r="F58" s="8"/>
      <c r="G58" s="8"/>
    </row>
    <row r="59" spans="1:7" ht="15.5" x14ac:dyDescent="0.35">
      <c r="A59" s="6"/>
      <c r="B59" s="7"/>
      <c r="C59" s="8"/>
      <c r="D59" s="8"/>
      <c r="E59" s="8"/>
      <c r="F59" s="8"/>
      <c r="G59" s="8"/>
    </row>
    <row r="60" spans="1:7" ht="15.5" x14ac:dyDescent="0.35">
      <c r="A60" s="6"/>
      <c r="B60" s="7"/>
      <c r="C60" s="8"/>
      <c r="D60" s="8"/>
      <c r="E60" s="8"/>
      <c r="F60" s="8"/>
      <c r="G60" s="8"/>
    </row>
    <row r="61" spans="1:7" ht="15.5" x14ac:dyDescent="0.35">
      <c r="A61" s="6"/>
      <c r="B61" s="7"/>
      <c r="C61" s="8"/>
      <c r="D61" s="8"/>
      <c r="E61" s="8"/>
      <c r="F61" s="8"/>
      <c r="G61" s="8"/>
    </row>
    <row r="62" spans="1:7" ht="15.5" x14ac:dyDescent="0.35">
      <c r="A62" s="6"/>
      <c r="B62" s="7"/>
      <c r="C62" s="8"/>
      <c r="D62" s="8"/>
      <c r="E62" s="8"/>
      <c r="F62" s="8"/>
      <c r="G62" s="8"/>
    </row>
    <row r="63" spans="1:7" ht="15.5" x14ac:dyDescent="0.35">
      <c r="A63" s="6"/>
      <c r="B63" s="7"/>
      <c r="C63" s="8"/>
      <c r="D63" s="8"/>
      <c r="E63" s="8"/>
      <c r="F63" s="8"/>
      <c r="G63" s="8"/>
    </row>
    <row r="64" spans="1:7" ht="15.5" x14ac:dyDescent="0.35">
      <c r="A64" s="6"/>
      <c r="B64" s="7"/>
      <c r="C64" s="8"/>
      <c r="D64" s="8"/>
      <c r="E64" s="8"/>
      <c r="F64" s="8"/>
      <c r="G64" s="8"/>
    </row>
    <row r="65" spans="1:7" ht="15.5" x14ac:dyDescent="0.35">
      <c r="A65" s="6"/>
      <c r="B65" s="7"/>
      <c r="C65" s="8"/>
      <c r="D65" s="8"/>
      <c r="E65" s="8"/>
      <c r="F65" s="8"/>
      <c r="G65" s="8"/>
    </row>
    <row r="66" spans="1:7" ht="15.5" x14ac:dyDescent="0.35">
      <c r="A66" s="6"/>
      <c r="B66" s="7"/>
      <c r="C66" s="8"/>
      <c r="D66" s="8"/>
      <c r="E66" s="8"/>
      <c r="F66" s="8"/>
      <c r="G66" s="8"/>
    </row>
    <row r="67" spans="1:7" ht="15.5" x14ac:dyDescent="0.35">
      <c r="A67" s="6"/>
      <c r="B67" s="7"/>
      <c r="C67" s="8"/>
      <c r="D67" s="8"/>
      <c r="E67" s="8"/>
      <c r="F67" s="8"/>
      <c r="G67" s="8"/>
    </row>
    <row r="68" spans="1:7" ht="15.5" x14ac:dyDescent="0.35">
      <c r="A68" s="6"/>
      <c r="B68" s="7"/>
      <c r="C68" s="8"/>
      <c r="D68" s="8"/>
      <c r="E68" s="8"/>
      <c r="F68" s="8"/>
      <c r="G68" s="8"/>
    </row>
    <row r="69" spans="1:7" ht="15.5" x14ac:dyDescent="0.35">
      <c r="A69" s="6"/>
      <c r="B69" s="7"/>
      <c r="C69" s="8"/>
      <c r="D69" s="8"/>
      <c r="E69" s="8"/>
      <c r="F69" s="8"/>
      <c r="G69" s="8"/>
    </row>
    <row r="70" spans="1:7" ht="15.5" x14ac:dyDescent="0.35">
      <c r="A70" s="6"/>
      <c r="B70" s="7"/>
      <c r="C70" s="8"/>
      <c r="D70" s="8"/>
      <c r="E70" s="8"/>
      <c r="F70" s="8"/>
      <c r="G70" s="8"/>
    </row>
    <row r="71" spans="1:7" ht="15.5" x14ac:dyDescent="0.35">
      <c r="A71" s="6"/>
      <c r="B71" s="7"/>
      <c r="C71" s="8"/>
      <c r="D71" s="8"/>
      <c r="E71" s="8"/>
      <c r="F71" s="8"/>
      <c r="G71" s="8"/>
    </row>
    <row r="72" spans="1:7" ht="15.5" x14ac:dyDescent="0.35">
      <c r="A72" s="6"/>
      <c r="B72" s="7"/>
      <c r="C72" s="8"/>
      <c r="D72" s="8"/>
      <c r="E72" s="8"/>
      <c r="F72" s="8"/>
      <c r="G72" s="8"/>
    </row>
    <row r="73" spans="1:7" ht="15.5" x14ac:dyDescent="0.35">
      <c r="A73" s="6"/>
      <c r="B73" s="7"/>
      <c r="C73" s="8"/>
      <c r="D73" s="8"/>
      <c r="E73" s="8"/>
      <c r="F73" s="8"/>
      <c r="G73" s="8"/>
    </row>
    <row r="74" spans="1:7" ht="15.5" x14ac:dyDescent="0.35">
      <c r="A74" s="6"/>
      <c r="B74" s="7"/>
      <c r="C74" s="8"/>
      <c r="D74" s="8"/>
      <c r="E74" s="8"/>
      <c r="F74" s="8"/>
      <c r="G74" s="8"/>
    </row>
    <row r="75" spans="1:7" ht="15.5" x14ac:dyDescent="0.35">
      <c r="A75" s="6"/>
      <c r="B75" s="7"/>
      <c r="C75" s="8"/>
      <c r="D75" s="8"/>
      <c r="E75" s="8"/>
      <c r="F75" s="8"/>
      <c r="G75" s="8"/>
    </row>
    <row r="76" spans="1:7" ht="15.5" x14ac:dyDescent="0.35">
      <c r="A76" s="6"/>
      <c r="B76" s="7"/>
      <c r="C76" s="8"/>
      <c r="D76" s="8"/>
      <c r="E76" s="8"/>
      <c r="F76" s="8"/>
      <c r="G76" s="8"/>
    </row>
    <row r="77" spans="1:7" ht="15.5" x14ac:dyDescent="0.35">
      <c r="A77" s="6"/>
      <c r="B77" s="7"/>
      <c r="C77" s="8"/>
      <c r="D77" s="8"/>
      <c r="E77" s="8"/>
      <c r="F77" s="8"/>
      <c r="G77" s="8"/>
    </row>
    <row r="78" spans="1:7" ht="15.5" x14ac:dyDescent="0.35">
      <c r="A78" s="6"/>
      <c r="B78" s="7"/>
      <c r="C78" s="8"/>
      <c r="D78" s="8"/>
      <c r="E78" s="8"/>
      <c r="F78" s="8"/>
      <c r="G78" s="8"/>
    </row>
    <row r="79" spans="1:7" ht="15.5" x14ac:dyDescent="0.35">
      <c r="A79" s="6"/>
      <c r="B79" s="7"/>
      <c r="C79" s="8"/>
      <c r="D79" s="8"/>
      <c r="E79" s="8"/>
      <c r="F79" s="8"/>
      <c r="G79" s="8"/>
    </row>
    <row r="80" spans="1:7" ht="15.5" x14ac:dyDescent="0.35">
      <c r="A80" s="6"/>
      <c r="B80" s="7"/>
      <c r="C80" s="8"/>
      <c r="D80" s="8"/>
      <c r="E80" s="8"/>
      <c r="F80" s="8"/>
      <c r="G80" s="8"/>
    </row>
    <row r="81" spans="1:7" ht="15.5" x14ac:dyDescent="0.35">
      <c r="A81" s="6"/>
      <c r="B81" s="7"/>
      <c r="C81" s="8"/>
      <c r="D81" s="8"/>
      <c r="E81" s="8"/>
      <c r="F81" s="8"/>
      <c r="G81" s="8"/>
    </row>
    <row r="82" spans="1:7" ht="15.5" x14ac:dyDescent="0.35">
      <c r="A82" s="6"/>
      <c r="B82" s="7"/>
      <c r="C82" s="8"/>
      <c r="D82" s="8"/>
      <c r="E82" s="8"/>
      <c r="F82" s="8"/>
      <c r="G82" s="8"/>
    </row>
    <row r="83" spans="1:7" ht="15.5" x14ac:dyDescent="0.35">
      <c r="A83" s="6"/>
      <c r="B83" s="7"/>
      <c r="C83" s="8"/>
      <c r="D83" s="8"/>
      <c r="E83" s="8"/>
      <c r="F83" s="8"/>
      <c r="G83" s="8"/>
    </row>
    <row r="84" spans="1:7" ht="15.5" x14ac:dyDescent="0.35">
      <c r="A84" s="6"/>
      <c r="B84" s="7"/>
      <c r="C84" s="8"/>
      <c r="D84" s="8"/>
      <c r="E84" s="8"/>
      <c r="F84" s="8"/>
      <c r="G84" s="8"/>
    </row>
    <row r="85" spans="1:7" ht="15.5" x14ac:dyDescent="0.35">
      <c r="A85" s="6"/>
      <c r="B85" s="7"/>
      <c r="C85" s="8"/>
      <c r="D85" s="8"/>
      <c r="E85" s="8"/>
      <c r="F85" s="8"/>
      <c r="G85" s="8"/>
    </row>
    <row r="86" spans="1:7" ht="15.5" x14ac:dyDescent="0.35">
      <c r="A86" s="6"/>
      <c r="B86" s="7"/>
      <c r="C86" s="8"/>
      <c r="D86" s="8"/>
      <c r="E86" s="8"/>
      <c r="F86" s="8"/>
      <c r="G86" s="8"/>
    </row>
    <row r="87" spans="1:7" ht="15.5" x14ac:dyDescent="0.35">
      <c r="A87" s="6"/>
      <c r="B87" s="7"/>
      <c r="C87" s="8"/>
      <c r="D87" s="8"/>
      <c r="E87" s="8"/>
      <c r="F87" s="8"/>
      <c r="G87" s="8"/>
    </row>
    <row r="88" spans="1:7" ht="15.5" x14ac:dyDescent="0.35">
      <c r="A88" s="6"/>
      <c r="B88" s="7"/>
      <c r="C88" s="8"/>
      <c r="D88" s="8"/>
      <c r="E88" s="8"/>
      <c r="F88" s="8"/>
      <c r="G88" s="8"/>
    </row>
    <row r="89" spans="1:7" ht="15.5" x14ac:dyDescent="0.35">
      <c r="A89" s="6"/>
      <c r="B89" s="7"/>
      <c r="C89" s="8"/>
      <c r="D89" s="8"/>
      <c r="E89" s="8"/>
      <c r="F89" s="8"/>
      <c r="G89" s="8"/>
    </row>
    <row r="90" spans="1:7" ht="15.5" x14ac:dyDescent="0.35">
      <c r="A90" s="6"/>
      <c r="B90" s="7"/>
      <c r="C90" s="8"/>
      <c r="D90" s="8"/>
      <c r="E90" s="8"/>
      <c r="F90" s="8"/>
      <c r="G90" s="8"/>
    </row>
    <row r="91" spans="1:7" ht="15.5" x14ac:dyDescent="0.35">
      <c r="A91" s="6"/>
      <c r="B91" s="7"/>
      <c r="C91" s="8"/>
      <c r="D91" s="8"/>
      <c r="E91" s="8"/>
      <c r="F91" s="8"/>
      <c r="G91" s="8"/>
    </row>
    <row r="92" spans="1:7" ht="15.5" x14ac:dyDescent="0.35">
      <c r="A92" s="6"/>
      <c r="B92" s="7"/>
      <c r="C92" s="8"/>
      <c r="D92" s="8"/>
      <c r="E92" s="8"/>
      <c r="F92" s="8"/>
      <c r="G92" s="8"/>
    </row>
    <row r="93" spans="1:7" ht="15.5" x14ac:dyDescent="0.35">
      <c r="A93" s="6"/>
      <c r="B93" s="7"/>
      <c r="C93" s="8"/>
      <c r="D93" s="8"/>
      <c r="E93" s="8"/>
      <c r="F93" s="8"/>
      <c r="G93" s="8"/>
    </row>
    <row r="94" spans="1:7" ht="15.5" x14ac:dyDescent="0.35">
      <c r="A94" s="6"/>
      <c r="B94" s="7"/>
      <c r="C94" s="8"/>
      <c r="D94" s="8"/>
      <c r="E94" s="8"/>
      <c r="F94" s="8"/>
      <c r="G94" s="8"/>
    </row>
    <row r="95" spans="1:7" ht="15.5" x14ac:dyDescent="0.35">
      <c r="A95" s="6"/>
      <c r="B95" s="7"/>
      <c r="C95" s="8"/>
      <c r="D95" s="8"/>
      <c r="E95" s="8"/>
      <c r="F95" s="8"/>
      <c r="G95" s="8"/>
    </row>
    <row r="96" spans="1:7" ht="15.5" x14ac:dyDescent="0.35">
      <c r="A96" s="6"/>
      <c r="B96" s="7"/>
      <c r="C96" s="8"/>
      <c r="D96" s="8"/>
      <c r="E96" s="8"/>
      <c r="F96" s="8"/>
      <c r="G96" s="8"/>
    </row>
    <row r="97" spans="1:7" ht="15.5" x14ac:dyDescent="0.35">
      <c r="A97" s="6"/>
      <c r="B97" s="7"/>
      <c r="C97" s="8"/>
      <c r="D97" s="8"/>
      <c r="E97" s="8"/>
      <c r="F97" s="8"/>
      <c r="G97" s="8"/>
    </row>
    <row r="98" spans="1:7" ht="15.5" x14ac:dyDescent="0.35">
      <c r="A98" s="6"/>
      <c r="B98" s="7"/>
      <c r="C98" s="8"/>
      <c r="D98" s="8"/>
      <c r="E98" s="8"/>
      <c r="F98" s="8"/>
      <c r="G98" s="8"/>
    </row>
    <row r="99" spans="1:7" ht="15.5" x14ac:dyDescent="0.35">
      <c r="A99" s="6"/>
      <c r="B99" s="7"/>
      <c r="C99" s="8"/>
      <c r="D99" s="8"/>
      <c r="E99" s="8"/>
      <c r="F99" s="8"/>
      <c r="G99" s="8"/>
    </row>
    <row r="100" spans="1:7" ht="15.5" x14ac:dyDescent="0.35">
      <c r="A100" s="6"/>
      <c r="B100" s="7"/>
      <c r="C100" s="8"/>
      <c r="D100" s="8"/>
      <c r="E100" s="8"/>
      <c r="F100" s="8"/>
      <c r="G100" s="8"/>
    </row>
    <row r="101" spans="1:7" ht="15.5" x14ac:dyDescent="0.35">
      <c r="A101" s="6"/>
      <c r="B101" s="7"/>
      <c r="C101" s="8"/>
      <c r="D101" s="8"/>
      <c r="E101" s="8"/>
      <c r="F101" s="8"/>
      <c r="G101" s="8"/>
    </row>
    <row r="102" spans="1:7" ht="15.5" x14ac:dyDescent="0.35">
      <c r="A102" s="6"/>
      <c r="B102" s="7"/>
      <c r="C102" s="8"/>
      <c r="D102" s="8"/>
      <c r="E102" s="8"/>
      <c r="F102" s="8"/>
      <c r="G102" s="8"/>
    </row>
  </sheetData>
  <mergeCells count="4">
    <mergeCell ref="A1:B1"/>
    <mergeCell ref="C2:G2"/>
    <mergeCell ref="A2:B2"/>
    <mergeCell ref="C1:G1"/>
  </mergeCell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59999389629810485"/>
  </sheetPr>
  <dimension ref="A1:I102"/>
  <sheetViews>
    <sheetView zoomScale="80" zoomScaleNormal="80" workbookViewId="0">
      <pane xSplit="1" ySplit="3" topLeftCell="B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1" width="24" customWidth="1"/>
    <col min="2" max="7" width="13.453125" customWidth="1"/>
    <col min="8" max="8" width="14.54296875" bestFit="1" customWidth="1"/>
    <col min="9" max="9" width="15.6328125" customWidth="1"/>
  </cols>
  <sheetData>
    <row r="1" spans="1:9" ht="60" customHeight="1" x14ac:dyDescent="0.35">
      <c r="A1" s="16" t="str">
        <f>HYPERLINK("#CONTENTS!A1", "CONTENTS")</f>
        <v>CONTENTS</v>
      </c>
      <c r="B1" s="41"/>
      <c r="C1" s="42"/>
      <c r="D1" s="42"/>
      <c r="E1" s="42"/>
      <c r="F1" s="42"/>
      <c r="G1" s="42"/>
      <c r="H1" s="42"/>
      <c r="I1" s="42"/>
    </row>
    <row r="2" spans="1:9" ht="60" customHeight="1" x14ac:dyDescent="0.35">
      <c r="A2" s="17" t="s">
        <v>3239</v>
      </c>
      <c r="B2" s="41" t="s">
        <v>3218</v>
      </c>
      <c r="C2" s="42"/>
      <c r="D2" s="42"/>
      <c r="E2" s="42"/>
      <c r="F2" s="42"/>
      <c r="G2" s="42"/>
      <c r="H2" s="42"/>
      <c r="I2" s="42"/>
    </row>
    <row r="3" spans="1:9" ht="60" customHeight="1" x14ac:dyDescent="0.35">
      <c r="A3" s="5" t="s">
        <v>3240</v>
      </c>
      <c r="B3" s="4" t="s">
        <v>3241</v>
      </c>
      <c r="C3" s="4" t="s">
        <v>3242</v>
      </c>
      <c r="D3" s="4" t="s">
        <v>3243</v>
      </c>
      <c r="E3" s="4" t="s">
        <v>3244</v>
      </c>
      <c r="F3" s="4" t="s">
        <v>3245</v>
      </c>
      <c r="G3" s="4" t="s">
        <v>3246</v>
      </c>
      <c r="H3" s="4" t="s">
        <v>3247</v>
      </c>
      <c r="I3" s="4" t="s">
        <v>38</v>
      </c>
    </row>
    <row r="4" spans="1:9" ht="15.5" x14ac:dyDescent="0.35">
      <c r="A4" s="6"/>
      <c r="B4" s="10"/>
      <c r="C4" s="10"/>
      <c r="D4" s="9"/>
      <c r="E4" s="9"/>
      <c r="F4" s="9"/>
      <c r="G4" s="9"/>
      <c r="H4" s="9"/>
      <c r="I4" s="9"/>
    </row>
    <row r="5" spans="1:9" ht="15.5" x14ac:dyDescent="0.35">
      <c r="A5" s="6"/>
      <c r="B5" s="10"/>
      <c r="C5" s="10"/>
      <c r="D5" s="9"/>
      <c r="E5" s="9"/>
      <c r="F5" s="9"/>
      <c r="G5" s="9"/>
      <c r="H5" s="9"/>
      <c r="I5" s="9"/>
    </row>
    <row r="6" spans="1:9" ht="15.5" x14ac:dyDescent="0.35">
      <c r="A6" s="6"/>
      <c r="B6" s="10"/>
      <c r="C6" s="10"/>
      <c r="D6" s="9"/>
      <c r="E6" s="9"/>
      <c r="F6" s="9"/>
      <c r="G6" s="9"/>
      <c r="H6" s="9"/>
      <c r="I6" s="9"/>
    </row>
    <row r="7" spans="1:9" ht="15.5" x14ac:dyDescent="0.35">
      <c r="A7" s="6"/>
      <c r="B7" s="10"/>
      <c r="C7" s="10"/>
      <c r="D7" s="9"/>
      <c r="E7" s="9"/>
      <c r="F7" s="9"/>
      <c r="G7" s="9"/>
      <c r="H7" s="9"/>
      <c r="I7" s="9"/>
    </row>
    <row r="8" spans="1:9" ht="15.5" x14ac:dyDescent="0.35">
      <c r="A8" s="6"/>
      <c r="B8" s="10"/>
      <c r="C8" s="10"/>
      <c r="D8" s="9"/>
      <c r="E8" s="9"/>
      <c r="F8" s="9"/>
      <c r="G8" s="9"/>
      <c r="H8" s="9"/>
      <c r="I8" s="9"/>
    </row>
    <row r="9" spans="1:9" ht="15.5" x14ac:dyDescent="0.35">
      <c r="A9" s="6"/>
      <c r="B9" s="10"/>
      <c r="C9" s="10"/>
      <c r="D9" s="9"/>
      <c r="E9" s="9"/>
      <c r="F9" s="9"/>
      <c r="G9" s="9"/>
      <c r="H9" s="9"/>
      <c r="I9" s="9"/>
    </row>
    <row r="10" spans="1:9" ht="15.5" x14ac:dyDescent="0.35">
      <c r="A10" s="6"/>
      <c r="B10" s="10"/>
      <c r="C10" s="10"/>
      <c r="D10" s="9"/>
      <c r="E10" s="9"/>
      <c r="F10" s="9"/>
      <c r="G10" s="9"/>
      <c r="H10" s="9"/>
      <c r="I10" s="9"/>
    </row>
    <row r="11" spans="1:9" ht="15.5" x14ac:dyDescent="0.35">
      <c r="A11" s="6"/>
      <c r="B11" s="10"/>
      <c r="C11" s="10"/>
      <c r="D11" s="9"/>
      <c r="E11" s="9"/>
      <c r="F11" s="9"/>
      <c r="G11" s="9"/>
      <c r="H11" s="9"/>
      <c r="I11" s="9"/>
    </row>
    <row r="12" spans="1:9" ht="15.5" x14ac:dyDescent="0.35">
      <c r="A12" s="6"/>
      <c r="B12" s="10"/>
      <c r="C12" s="10"/>
      <c r="D12" s="9"/>
      <c r="E12" s="9"/>
      <c r="F12" s="9"/>
      <c r="G12" s="9"/>
      <c r="H12" s="9"/>
      <c r="I12" s="9"/>
    </row>
    <row r="13" spans="1:9" ht="15.5" x14ac:dyDescent="0.35">
      <c r="A13" s="6"/>
      <c r="B13" s="10"/>
      <c r="C13" s="10"/>
      <c r="D13" s="9"/>
      <c r="E13" s="9"/>
      <c r="F13" s="9"/>
      <c r="G13" s="9"/>
      <c r="H13" s="9"/>
      <c r="I13" s="9"/>
    </row>
    <row r="14" spans="1:9" ht="15.5" x14ac:dyDescent="0.35">
      <c r="A14" s="6"/>
      <c r="B14" s="10"/>
      <c r="C14" s="10"/>
      <c r="D14" s="9"/>
      <c r="E14" s="9"/>
      <c r="F14" s="9"/>
      <c r="G14" s="9"/>
      <c r="H14" s="9"/>
      <c r="I14" s="9"/>
    </row>
    <row r="15" spans="1:9" ht="15.5" x14ac:dyDescent="0.35">
      <c r="A15" s="6"/>
      <c r="B15" s="10"/>
      <c r="C15" s="10"/>
      <c r="D15" s="9"/>
      <c r="E15" s="9"/>
      <c r="F15" s="9"/>
      <c r="G15" s="9"/>
      <c r="H15" s="9"/>
      <c r="I15" s="9"/>
    </row>
    <row r="16" spans="1:9" ht="15.5" x14ac:dyDescent="0.35">
      <c r="A16" s="6"/>
      <c r="B16" s="10"/>
      <c r="C16" s="10"/>
      <c r="D16" s="9"/>
      <c r="E16" s="9"/>
      <c r="F16" s="9"/>
      <c r="G16" s="9"/>
      <c r="H16" s="9"/>
      <c r="I16" s="9"/>
    </row>
    <row r="17" spans="1:9" ht="15.5" x14ac:dyDescent="0.35">
      <c r="A17" s="6"/>
      <c r="B17" s="10"/>
      <c r="C17" s="10"/>
      <c r="D17" s="9"/>
      <c r="E17" s="9"/>
      <c r="F17" s="9"/>
      <c r="G17" s="9"/>
      <c r="H17" s="9"/>
      <c r="I17" s="9"/>
    </row>
    <row r="18" spans="1:9" ht="15.5" x14ac:dyDescent="0.35">
      <c r="A18" s="6"/>
      <c r="B18" s="10"/>
      <c r="C18" s="10"/>
      <c r="D18" s="9"/>
      <c r="E18" s="9"/>
      <c r="F18" s="9"/>
      <c r="G18" s="9"/>
      <c r="H18" s="9"/>
      <c r="I18" s="9"/>
    </row>
    <row r="19" spans="1:9" ht="15.5" x14ac:dyDescent="0.35">
      <c r="A19" s="6"/>
      <c r="B19" s="10"/>
      <c r="C19" s="10"/>
      <c r="D19" s="9"/>
      <c r="E19" s="9"/>
      <c r="F19" s="9"/>
      <c r="G19" s="9"/>
      <c r="H19" s="9"/>
      <c r="I19" s="9"/>
    </row>
    <row r="20" spans="1:9" ht="15.5" x14ac:dyDescent="0.35">
      <c r="A20" s="6"/>
      <c r="B20" s="10"/>
      <c r="C20" s="10"/>
      <c r="D20" s="9"/>
      <c r="E20" s="9"/>
      <c r="F20" s="9"/>
      <c r="G20" s="9"/>
      <c r="H20" s="9"/>
      <c r="I20" s="9"/>
    </row>
    <row r="21" spans="1:9" ht="15.5" x14ac:dyDescent="0.35">
      <c r="A21" s="6"/>
      <c r="B21" s="10"/>
      <c r="C21" s="10"/>
      <c r="D21" s="9"/>
      <c r="E21" s="9"/>
      <c r="F21" s="9"/>
      <c r="G21" s="9"/>
      <c r="H21" s="9"/>
      <c r="I21" s="9"/>
    </row>
    <row r="22" spans="1:9" ht="15.5" x14ac:dyDescent="0.35">
      <c r="A22" s="6"/>
      <c r="B22" s="10"/>
      <c r="C22" s="10"/>
      <c r="D22" s="9"/>
      <c r="E22" s="9"/>
      <c r="F22" s="9"/>
      <c r="G22" s="9"/>
      <c r="H22" s="9"/>
      <c r="I22" s="9"/>
    </row>
    <row r="23" spans="1:9" ht="15.5" x14ac:dyDescent="0.35">
      <c r="A23" s="6"/>
      <c r="B23" s="10"/>
      <c r="C23" s="10"/>
      <c r="D23" s="9"/>
      <c r="E23" s="9"/>
      <c r="F23" s="9"/>
      <c r="G23" s="9"/>
      <c r="H23" s="9"/>
      <c r="I23" s="9"/>
    </row>
    <row r="24" spans="1:9" ht="15.5" x14ac:dyDescent="0.35">
      <c r="A24" s="6"/>
      <c r="B24" s="10"/>
      <c r="C24" s="10"/>
      <c r="D24" s="9"/>
      <c r="E24" s="9"/>
      <c r="F24" s="9"/>
      <c r="G24" s="9"/>
      <c r="H24" s="9"/>
      <c r="I24" s="9"/>
    </row>
    <row r="25" spans="1:9" ht="15.5" x14ac:dyDescent="0.35">
      <c r="A25" s="6"/>
      <c r="B25" s="10"/>
      <c r="C25" s="10"/>
      <c r="D25" s="9"/>
      <c r="E25" s="9"/>
      <c r="F25" s="9"/>
      <c r="G25" s="9"/>
      <c r="H25" s="9"/>
      <c r="I25" s="9"/>
    </row>
    <row r="26" spans="1:9" ht="15.5" x14ac:dyDescent="0.35">
      <c r="A26" s="6"/>
      <c r="B26" s="10"/>
      <c r="C26" s="10"/>
      <c r="D26" s="9"/>
      <c r="E26" s="9"/>
      <c r="F26" s="9"/>
      <c r="G26" s="9"/>
      <c r="H26" s="9"/>
      <c r="I26" s="9"/>
    </row>
    <row r="27" spans="1:9" ht="15.5" x14ac:dyDescent="0.35">
      <c r="A27" s="6"/>
      <c r="B27" s="10"/>
      <c r="C27" s="10"/>
      <c r="D27" s="9"/>
      <c r="E27" s="9"/>
      <c r="F27" s="9"/>
      <c r="G27" s="9"/>
      <c r="H27" s="9"/>
      <c r="I27" s="9"/>
    </row>
    <row r="28" spans="1:9" ht="15.5" x14ac:dyDescent="0.35">
      <c r="A28" s="6"/>
      <c r="B28" s="10"/>
      <c r="C28" s="10"/>
      <c r="D28" s="9"/>
      <c r="E28" s="9"/>
      <c r="F28" s="9"/>
      <c r="G28" s="9"/>
      <c r="H28" s="9"/>
      <c r="I28" s="9"/>
    </row>
    <row r="29" spans="1:9" ht="15.5" x14ac:dyDescent="0.35">
      <c r="A29" s="6"/>
      <c r="B29" s="10"/>
      <c r="C29" s="10"/>
      <c r="D29" s="9"/>
      <c r="E29" s="9"/>
      <c r="F29" s="9"/>
      <c r="G29" s="9"/>
      <c r="H29" s="9"/>
      <c r="I29" s="9"/>
    </row>
    <row r="30" spans="1:9" ht="15.5" x14ac:dyDescent="0.35">
      <c r="A30" s="6"/>
      <c r="B30" s="10"/>
      <c r="C30" s="10"/>
      <c r="D30" s="9"/>
      <c r="E30" s="9"/>
      <c r="F30" s="9"/>
      <c r="G30" s="9"/>
      <c r="H30" s="9"/>
      <c r="I30" s="9"/>
    </row>
    <row r="31" spans="1:9" ht="15.5" x14ac:dyDescent="0.35">
      <c r="A31" s="6"/>
      <c r="B31" s="10"/>
      <c r="C31" s="10"/>
      <c r="D31" s="9"/>
      <c r="E31" s="9"/>
      <c r="F31" s="9"/>
      <c r="G31" s="9"/>
      <c r="H31" s="9"/>
      <c r="I31" s="9"/>
    </row>
    <row r="32" spans="1:9" ht="15.5" x14ac:dyDescent="0.35">
      <c r="A32" s="6"/>
      <c r="B32" s="10"/>
      <c r="C32" s="10"/>
      <c r="D32" s="9"/>
      <c r="E32" s="9"/>
      <c r="F32" s="9"/>
      <c r="G32" s="9"/>
      <c r="H32" s="9"/>
      <c r="I32" s="9"/>
    </row>
    <row r="33" spans="1:9" ht="15.5" x14ac:dyDescent="0.35">
      <c r="A33" s="6"/>
      <c r="B33" s="10"/>
      <c r="C33" s="10"/>
      <c r="D33" s="9"/>
      <c r="E33" s="9"/>
      <c r="F33" s="9"/>
      <c r="G33" s="9"/>
      <c r="H33" s="9"/>
      <c r="I33" s="9"/>
    </row>
    <row r="34" spans="1:9" ht="15.5" x14ac:dyDescent="0.35">
      <c r="A34" s="6"/>
      <c r="B34" s="10"/>
      <c r="C34" s="10"/>
      <c r="D34" s="9"/>
      <c r="E34" s="9"/>
      <c r="F34" s="9"/>
      <c r="G34" s="9"/>
      <c r="H34" s="9"/>
      <c r="I34" s="9"/>
    </row>
    <row r="35" spans="1:9" ht="15.5" x14ac:dyDescent="0.35">
      <c r="A35" s="6"/>
      <c r="B35" s="10"/>
      <c r="C35" s="10"/>
      <c r="D35" s="9"/>
      <c r="E35" s="9"/>
      <c r="F35" s="9"/>
      <c r="G35" s="9"/>
      <c r="H35" s="9"/>
      <c r="I35" s="9"/>
    </row>
    <row r="36" spans="1:9" ht="15.5" x14ac:dyDescent="0.35">
      <c r="A36" s="6"/>
      <c r="B36" s="10"/>
      <c r="C36" s="10"/>
      <c r="D36" s="9"/>
      <c r="E36" s="9"/>
      <c r="F36" s="9"/>
      <c r="G36" s="9"/>
      <c r="H36" s="9"/>
      <c r="I36" s="9"/>
    </row>
    <row r="37" spans="1:9" ht="15.5" x14ac:dyDescent="0.35">
      <c r="A37" s="6"/>
      <c r="B37" s="10"/>
      <c r="C37" s="10"/>
      <c r="D37" s="9"/>
      <c r="E37" s="9"/>
      <c r="F37" s="9"/>
      <c r="G37" s="9"/>
      <c r="H37" s="9"/>
      <c r="I37" s="9"/>
    </row>
    <row r="38" spans="1:9" ht="15.5" x14ac:dyDescent="0.35">
      <c r="A38" s="6"/>
      <c r="B38" s="10"/>
      <c r="C38" s="10"/>
      <c r="D38" s="9"/>
      <c r="E38" s="9"/>
      <c r="F38" s="9"/>
      <c r="G38" s="9"/>
      <c r="H38" s="9"/>
      <c r="I38" s="9"/>
    </row>
    <row r="39" spans="1:9" ht="15.5" x14ac:dyDescent="0.35">
      <c r="A39" s="6"/>
      <c r="B39" s="10"/>
      <c r="C39" s="10"/>
      <c r="D39" s="9"/>
      <c r="E39" s="9"/>
      <c r="F39" s="9"/>
      <c r="G39" s="9"/>
      <c r="H39" s="9"/>
      <c r="I39" s="9"/>
    </row>
    <row r="40" spans="1:9" ht="15.5" x14ac:dyDescent="0.35">
      <c r="A40" s="6"/>
      <c r="B40" s="10"/>
      <c r="C40" s="10"/>
      <c r="D40" s="9"/>
      <c r="E40" s="9"/>
      <c r="F40" s="9"/>
      <c r="G40" s="9"/>
      <c r="H40" s="9"/>
      <c r="I40" s="9"/>
    </row>
    <row r="41" spans="1:9" ht="15.5" x14ac:dyDescent="0.35">
      <c r="A41" s="6"/>
      <c r="B41" s="10"/>
      <c r="C41" s="10"/>
      <c r="D41" s="9"/>
      <c r="E41" s="9"/>
      <c r="F41" s="9"/>
      <c r="G41" s="9"/>
      <c r="H41" s="9"/>
      <c r="I41" s="9"/>
    </row>
    <row r="42" spans="1:9" ht="15.5" x14ac:dyDescent="0.35">
      <c r="A42" s="6"/>
      <c r="B42" s="10"/>
      <c r="C42" s="10"/>
      <c r="D42" s="9"/>
      <c r="E42" s="9"/>
      <c r="F42" s="9"/>
      <c r="G42" s="9"/>
      <c r="H42" s="9"/>
      <c r="I42" s="9"/>
    </row>
    <row r="43" spans="1:9" ht="15.5" x14ac:dyDescent="0.35">
      <c r="A43" s="6"/>
      <c r="B43" s="10"/>
      <c r="C43" s="10"/>
      <c r="D43" s="9"/>
      <c r="E43" s="9"/>
      <c r="F43" s="9"/>
      <c r="G43" s="9"/>
      <c r="H43" s="9"/>
      <c r="I43" s="9"/>
    </row>
    <row r="44" spans="1:9" ht="15.5" x14ac:dyDescent="0.35">
      <c r="A44" s="6"/>
      <c r="B44" s="10"/>
      <c r="C44" s="10"/>
      <c r="D44" s="9"/>
      <c r="E44" s="9"/>
      <c r="F44" s="9"/>
      <c r="G44" s="9"/>
      <c r="H44" s="9"/>
      <c r="I44" s="9"/>
    </row>
    <row r="45" spans="1:9" ht="15.5" x14ac:dyDescent="0.35">
      <c r="A45" s="6"/>
      <c r="B45" s="10"/>
      <c r="C45" s="10"/>
      <c r="D45" s="9"/>
      <c r="E45" s="9"/>
      <c r="F45" s="9"/>
      <c r="G45" s="9"/>
      <c r="H45" s="9"/>
      <c r="I45" s="9"/>
    </row>
    <row r="46" spans="1:9" ht="15.5" x14ac:dyDescent="0.35">
      <c r="A46" s="6"/>
      <c r="B46" s="10"/>
      <c r="C46" s="10"/>
      <c r="D46" s="9"/>
      <c r="E46" s="9"/>
      <c r="F46" s="9"/>
      <c r="G46" s="9"/>
      <c r="H46" s="9"/>
      <c r="I46" s="9"/>
    </row>
    <row r="47" spans="1:9" ht="15.5" x14ac:dyDescent="0.35">
      <c r="A47" s="6"/>
      <c r="B47" s="10"/>
      <c r="C47" s="10"/>
      <c r="D47" s="9"/>
      <c r="E47" s="9"/>
      <c r="F47" s="9"/>
      <c r="G47" s="9"/>
      <c r="H47" s="9"/>
      <c r="I47" s="9"/>
    </row>
    <row r="48" spans="1:9" ht="15.5" x14ac:dyDescent="0.35">
      <c r="A48" s="6"/>
      <c r="B48" s="10"/>
      <c r="C48" s="10"/>
      <c r="D48" s="9"/>
      <c r="E48" s="9"/>
      <c r="F48" s="9"/>
      <c r="G48" s="9"/>
      <c r="H48" s="9"/>
      <c r="I48" s="9"/>
    </row>
    <row r="49" spans="1:9" ht="15.5" x14ac:dyDescent="0.35">
      <c r="A49" s="6"/>
      <c r="B49" s="10"/>
      <c r="C49" s="10"/>
      <c r="D49" s="9"/>
      <c r="E49" s="9"/>
      <c r="F49" s="9"/>
      <c r="G49" s="9"/>
      <c r="H49" s="9"/>
      <c r="I49" s="9"/>
    </row>
    <row r="50" spans="1:9" ht="15.5" x14ac:dyDescent="0.35">
      <c r="A50" s="6"/>
      <c r="B50" s="10"/>
      <c r="C50" s="10"/>
      <c r="D50" s="9"/>
      <c r="E50" s="9"/>
      <c r="F50" s="9"/>
      <c r="G50" s="9"/>
      <c r="H50" s="9"/>
      <c r="I50" s="9"/>
    </row>
    <row r="51" spans="1:9" ht="15.5" x14ac:dyDescent="0.35">
      <c r="A51" s="6"/>
      <c r="B51" s="10"/>
      <c r="C51" s="10"/>
      <c r="D51" s="9"/>
      <c r="E51" s="9"/>
      <c r="F51" s="9"/>
      <c r="G51" s="9"/>
      <c r="H51" s="9"/>
      <c r="I51" s="9"/>
    </row>
    <row r="52" spans="1:9" ht="15.5" x14ac:dyDescent="0.35">
      <c r="A52" s="6"/>
      <c r="B52" s="10"/>
      <c r="C52" s="10"/>
      <c r="D52" s="9"/>
      <c r="E52" s="9"/>
      <c r="F52" s="9"/>
      <c r="G52" s="9"/>
      <c r="H52" s="9"/>
      <c r="I52" s="9"/>
    </row>
    <row r="53" spans="1:9" ht="15.5" x14ac:dyDescent="0.35">
      <c r="A53" s="6"/>
      <c r="B53" s="10"/>
      <c r="C53" s="10"/>
      <c r="D53" s="9"/>
      <c r="E53" s="9"/>
      <c r="F53" s="9"/>
      <c r="G53" s="9"/>
      <c r="H53" s="9"/>
      <c r="I53" s="9"/>
    </row>
    <row r="54" spans="1:9" ht="15.5" x14ac:dyDescent="0.35">
      <c r="A54" s="6"/>
      <c r="B54" s="10"/>
      <c r="C54" s="10"/>
      <c r="D54" s="9"/>
      <c r="E54" s="9"/>
      <c r="F54" s="9"/>
      <c r="G54" s="9"/>
      <c r="H54" s="9"/>
      <c r="I54" s="9"/>
    </row>
    <row r="55" spans="1:9" ht="15.5" x14ac:dyDescent="0.35">
      <c r="A55" s="6"/>
      <c r="B55" s="10"/>
      <c r="C55" s="10"/>
      <c r="D55" s="9"/>
      <c r="E55" s="9"/>
      <c r="F55" s="9"/>
      <c r="G55" s="9"/>
      <c r="H55" s="9"/>
      <c r="I55" s="9"/>
    </row>
    <row r="56" spans="1:9" ht="15.5" x14ac:dyDescent="0.35">
      <c r="A56" s="6"/>
      <c r="B56" s="10"/>
      <c r="C56" s="10"/>
      <c r="D56" s="9"/>
      <c r="E56" s="9"/>
      <c r="F56" s="9"/>
      <c r="G56" s="9"/>
      <c r="H56" s="9"/>
      <c r="I56" s="9"/>
    </row>
    <row r="57" spans="1:9" ht="15.5" x14ac:dyDescent="0.35">
      <c r="A57" s="6"/>
      <c r="B57" s="10"/>
      <c r="C57" s="10"/>
      <c r="D57" s="9"/>
      <c r="E57" s="9"/>
      <c r="F57" s="9"/>
      <c r="G57" s="9"/>
      <c r="H57" s="9"/>
      <c r="I57" s="9"/>
    </row>
    <row r="58" spans="1:9" ht="15.5" x14ac:dyDescent="0.35">
      <c r="A58" s="6"/>
      <c r="B58" s="10"/>
      <c r="C58" s="10"/>
      <c r="D58" s="9"/>
      <c r="E58" s="9"/>
      <c r="F58" s="9"/>
      <c r="G58" s="9"/>
      <c r="H58" s="9"/>
      <c r="I58" s="9"/>
    </row>
    <row r="59" spans="1:9" ht="15.5" x14ac:dyDescent="0.35">
      <c r="A59" s="6"/>
      <c r="B59" s="10"/>
      <c r="C59" s="10"/>
      <c r="D59" s="9"/>
      <c r="E59" s="9"/>
      <c r="F59" s="9"/>
      <c r="G59" s="9"/>
      <c r="H59" s="9"/>
      <c r="I59" s="9"/>
    </row>
    <row r="60" spans="1:9" ht="15.5" x14ac:dyDescent="0.35">
      <c r="A60" s="6"/>
      <c r="B60" s="10"/>
      <c r="C60" s="10"/>
      <c r="D60" s="9"/>
      <c r="E60" s="9"/>
      <c r="F60" s="9"/>
      <c r="G60" s="9"/>
      <c r="H60" s="9"/>
      <c r="I60" s="9"/>
    </row>
    <row r="61" spans="1:9" ht="15.5" x14ac:dyDescent="0.35">
      <c r="A61" s="6"/>
      <c r="B61" s="10"/>
      <c r="C61" s="10"/>
      <c r="D61" s="9"/>
      <c r="E61" s="9"/>
      <c r="F61" s="9"/>
      <c r="G61" s="9"/>
      <c r="H61" s="9"/>
      <c r="I61" s="9"/>
    </row>
    <row r="62" spans="1:9" ht="15.5" x14ac:dyDescent="0.35">
      <c r="A62" s="6"/>
      <c r="B62" s="10"/>
      <c r="C62" s="10"/>
      <c r="D62" s="9"/>
      <c r="E62" s="9"/>
      <c r="F62" s="9"/>
      <c r="G62" s="9"/>
      <c r="H62" s="9"/>
      <c r="I62" s="9"/>
    </row>
    <row r="63" spans="1:9" ht="15.5" x14ac:dyDescent="0.35">
      <c r="A63" s="6"/>
      <c r="B63" s="10"/>
      <c r="C63" s="10"/>
      <c r="D63" s="9"/>
      <c r="E63" s="9"/>
      <c r="F63" s="9"/>
      <c r="G63" s="9"/>
      <c r="H63" s="9"/>
      <c r="I63" s="9"/>
    </row>
    <row r="64" spans="1:9" ht="15.5" x14ac:dyDescent="0.35">
      <c r="A64" s="6"/>
      <c r="B64" s="10"/>
      <c r="C64" s="10"/>
      <c r="D64" s="9"/>
      <c r="E64" s="9"/>
      <c r="F64" s="9"/>
      <c r="G64" s="9"/>
      <c r="H64" s="9"/>
      <c r="I64" s="9"/>
    </row>
    <row r="65" spans="1:9" ht="15.5" x14ac:dyDescent="0.35">
      <c r="A65" s="6"/>
      <c r="B65" s="10"/>
      <c r="C65" s="10"/>
      <c r="D65" s="9"/>
      <c r="E65" s="9"/>
      <c r="F65" s="9"/>
      <c r="G65" s="9"/>
      <c r="H65" s="9"/>
      <c r="I65" s="9"/>
    </row>
    <row r="66" spans="1:9" ht="15.5" x14ac:dyDescent="0.35">
      <c r="A66" s="6"/>
      <c r="B66" s="10"/>
      <c r="C66" s="10"/>
      <c r="D66" s="9"/>
      <c r="E66" s="9"/>
      <c r="F66" s="9"/>
      <c r="G66" s="9"/>
      <c r="H66" s="9"/>
      <c r="I66" s="9"/>
    </row>
    <row r="67" spans="1:9" ht="15.5" x14ac:dyDescent="0.35">
      <c r="A67" s="6"/>
      <c r="B67" s="10"/>
      <c r="C67" s="10"/>
      <c r="D67" s="9"/>
      <c r="E67" s="9"/>
      <c r="F67" s="9"/>
      <c r="G67" s="9"/>
      <c r="H67" s="9"/>
      <c r="I67" s="9"/>
    </row>
    <row r="68" spans="1:9" ht="15.5" x14ac:dyDescent="0.35">
      <c r="A68" s="6"/>
      <c r="B68" s="10"/>
      <c r="C68" s="10"/>
      <c r="D68" s="9"/>
      <c r="E68" s="9"/>
      <c r="F68" s="9"/>
      <c r="G68" s="9"/>
      <c r="H68" s="9"/>
      <c r="I68" s="9"/>
    </row>
    <row r="69" spans="1:9" ht="15.5" x14ac:dyDescent="0.35">
      <c r="A69" s="6"/>
      <c r="B69" s="10"/>
      <c r="C69" s="10"/>
      <c r="D69" s="9"/>
      <c r="E69" s="9"/>
      <c r="F69" s="9"/>
      <c r="G69" s="9"/>
      <c r="H69" s="9"/>
      <c r="I69" s="9"/>
    </row>
    <row r="70" spans="1:9" ht="15.5" x14ac:dyDescent="0.35">
      <c r="A70" s="6"/>
      <c r="B70" s="10"/>
      <c r="C70" s="10"/>
      <c r="D70" s="9"/>
      <c r="E70" s="9"/>
      <c r="F70" s="9"/>
      <c r="G70" s="9"/>
      <c r="H70" s="9"/>
      <c r="I70" s="9"/>
    </row>
    <row r="71" spans="1:9" ht="15.5" x14ac:dyDescent="0.35">
      <c r="A71" s="6"/>
      <c r="B71" s="10"/>
      <c r="C71" s="10"/>
      <c r="D71" s="9"/>
      <c r="E71" s="9"/>
      <c r="F71" s="9"/>
      <c r="G71" s="9"/>
      <c r="H71" s="9"/>
      <c r="I71" s="9"/>
    </row>
    <row r="72" spans="1:9" ht="15.5" x14ac:dyDescent="0.35">
      <c r="A72" s="6"/>
      <c r="B72" s="10"/>
      <c r="C72" s="10"/>
      <c r="D72" s="9"/>
      <c r="E72" s="9"/>
      <c r="F72" s="9"/>
      <c r="G72" s="9"/>
      <c r="H72" s="9"/>
      <c r="I72" s="9"/>
    </row>
    <row r="73" spans="1:9" ht="15.5" x14ac:dyDescent="0.35">
      <c r="A73" s="6"/>
      <c r="B73" s="10"/>
      <c r="C73" s="10"/>
      <c r="D73" s="9"/>
      <c r="E73" s="9"/>
      <c r="F73" s="9"/>
      <c r="G73" s="9"/>
      <c r="H73" s="9"/>
      <c r="I73" s="9"/>
    </row>
    <row r="74" spans="1:9" ht="15.5" x14ac:dyDescent="0.35">
      <c r="A74" s="6"/>
      <c r="B74" s="10"/>
      <c r="C74" s="10"/>
      <c r="D74" s="9"/>
      <c r="E74" s="9"/>
      <c r="F74" s="9"/>
      <c r="G74" s="9"/>
      <c r="H74" s="9"/>
      <c r="I74" s="9"/>
    </row>
    <row r="75" spans="1:9" ht="15.5" x14ac:dyDescent="0.35">
      <c r="A75" s="6"/>
      <c r="B75" s="10"/>
      <c r="C75" s="10"/>
      <c r="D75" s="9"/>
      <c r="E75" s="9"/>
      <c r="F75" s="9"/>
      <c r="G75" s="9"/>
      <c r="H75" s="9"/>
      <c r="I75" s="9"/>
    </row>
    <row r="76" spans="1:9" ht="15.5" x14ac:dyDescent="0.35">
      <c r="A76" s="6"/>
      <c r="B76" s="10"/>
      <c r="C76" s="10"/>
      <c r="D76" s="9"/>
      <c r="E76" s="9"/>
      <c r="F76" s="9"/>
      <c r="G76" s="9"/>
      <c r="H76" s="9"/>
      <c r="I76" s="9"/>
    </row>
    <row r="77" spans="1:9" ht="15.5" x14ac:dyDescent="0.35">
      <c r="A77" s="6"/>
      <c r="B77" s="10"/>
      <c r="C77" s="10"/>
      <c r="D77" s="9"/>
      <c r="E77" s="9"/>
      <c r="F77" s="9"/>
      <c r="G77" s="9"/>
      <c r="H77" s="9"/>
      <c r="I77" s="9"/>
    </row>
    <row r="78" spans="1:9" ht="15.5" x14ac:dyDescent="0.35">
      <c r="A78" s="6"/>
      <c r="B78" s="10"/>
      <c r="C78" s="10"/>
      <c r="D78" s="9"/>
      <c r="E78" s="9"/>
      <c r="F78" s="9"/>
      <c r="G78" s="9"/>
      <c r="H78" s="9"/>
      <c r="I78" s="9"/>
    </row>
    <row r="79" spans="1:9" ht="15.5" x14ac:dyDescent="0.35">
      <c r="A79" s="6"/>
      <c r="B79" s="10"/>
      <c r="C79" s="10"/>
      <c r="D79" s="9"/>
      <c r="E79" s="9"/>
      <c r="F79" s="9"/>
      <c r="G79" s="9"/>
      <c r="H79" s="9"/>
      <c r="I79" s="9"/>
    </row>
    <row r="80" spans="1:9" ht="15.5" x14ac:dyDescent="0.35">
      <c r="A80" s="6"/>
      <c r="B80" s="10"/>
      <c r="C80" s="10"/>
      <c r="D80" s="9"/>
      <c r="E80" s="9"/>
      <c r="F80" s="9"/>
      <c r="G80" s="9"/>
      <c r="H80" s="9"/>
      <c r="I80" s="9"/>
    </row>
    <row r="81" spans="1:9" ht="15.5" x14ac:dyDescent="0.35">
      <c r="A81" s="6"/>
      <c r="B81" s="10"/>
      <c r="C81" s="10"/>
      <c r="D81" s="9"/>
      <c r="E81" s="9"/>
      <c r="F81" s="9"/>
      <c r="G81" s="9"/>
      <c r="H81" s="9"/>
      <c r="I81" s="9"/>
    </row>
    <row r="82" spans="1:9" ht="15.5" x14ac:dyDescent="0.35">
      <c r="A82" s="6"/>
      <c r="B82" s="10"/>
      <c r="C82" s="10"/>
      <c r="D82" s="9"/>
      <c r="E82" s="9"/>
      <c r="F82" s="9"/>
      <c r="G82" s="9"/>
      <c r="H82" s="9"/>
      <c r="I82" s="9"/>
    </row>
    <row r="83" spans="1:9" ht="15.5" x14ac:dyDescent="0.35">
      <c r="A83" s="6"/>
      <c r="B83" s="10"/>
      <c r="C83" s="10"/>
      <c r="D83" s="9"/>
      <c r="E83" s="9"/>
      <c r="F83" s="9"/>
      <c r="G83" s="9"/>
      <c r="H83" s="9"/>
      <c r="I83" s="9"/>
    </row>
    <row r="84" spans="1:9" ht="15.5" x14ac:dyDescent="0.35">
      <c r="A84" s="6"/>
      <c r="B84" s="10"/>
      <c r="C84" s="10"/>
      <c r="D84" s="9"/>
      <c r="E84" s="9"/>
      <c r="F84" s="9"/>
      <c r="G84" s="9"/>
      <c r="H84" s="9"/>
      <c r="I84" s="9"/>
    </row>
    <row r="85" spans="1:9" ht="15.5" x14ac:dyDescent="0.35">
      <c r="A85" s="6"/>
      <c r="B85" s="10"/>
      <c r="C85" s="10"/>
      <c r="D85" s="9"/>
      <c r="E85" s="9"/>
      <c r="F85" s="9"/>
      <c r="G85" s="9"/>
      <c r="H85" s="9"/>
      <c r="I85" s="9"/>
    </row>
    <row r="86" spans="1:9" ht="15.5" x14ac:dyDescent="0.35">
      <c r="A86" s="6"/>
      <c r="B86" s="10"/>
      <c r="C86" s="10"/>
      <c r="D86" s="9"/>
      <c r="E86" s="9"/>
      <c r="F86" s="9"/>
      <c r="G86" s="9"/>
      <c r="H86" s="9"/>
      <c r="I86" s="9"/>
    </row>
    <row r="87" spans="1:9" ht="15.5" x14ac:dyDescent="0.35">
      <c r="A87" s="6"/>
      <c r="B87" s="10"/>
      <c r="C87" s="10"/>
      <c r="D87" s="9"/>
      <c r="E87" s="9"/>
      <c r="F87" s="9"/>
      <c r="G87" s="9"/>
      <c r="H87" s="9"/>
      <c r="I87" s="9"/>
    </row>
    <row r="88" spans="1:9" ht="15.5" x14ac:dyDescent="0.35">
      <c r="A88" s="6"/>
      <c r="B88" s="10"/>
      <c r="C88" s="10"/>
      <c r="D88" s="9"/>
      <c r="E88" s="9"/>
      <c r="F88" s="9"/>
      <c r="G88" s="9"/>
      <c r="H88" s="9"/>
      <c r="I88" s="9"/>
    </row>
    <row r="89" spans="1:9" ht="15.5" x14ac:dyDescent="0.35">
      <c r="A89" s="6"/>
      <c r="B89" s="10"/>
      <c r="C89" s="10"/>
      <c r="D89" s="9"/>
      <c r="E89" s="9"/>
      <c r="F89" s="9"/>
      <c r="G89" s="9"/>
      <c r="H89" s="9"/>
      <c r="I89" s="9"/>
    </row>
    <row r="90" spans="1:9" ht="15.5" x14ac:dyDescent="0.35">
      <c r="A90" s="6"/>
      <c r="B90" s="10"/>
      <c r="C90" s="10"/>
      <c r="D90" s="9"/>
      <c r="E90" s="9"/>
      <c r="F90" s="9"/>
      <c r="G90" s="9"/>
      <c r="H90" s="9"/>
      <c r="I90" s="9"/>
    </row>
    <row r="91" spans="1:9" ht="15.5" x14ac:dyDescent="0.35">
      <c r="A91" s="6"/>
      <c r="B91" s="10"/>
      <c r="C91" s="10"/>
      <c r="D91" s="9"/>
      <c r="E91" s="9"/>
      <c r="F91" s="9"/>
      <c r="G91" s="9"/>
      <c r="H91" s="9"/>
      <c r="I91" s="9"/>
    </row>
    <row r="92" spans="1:9" ht="15.5" x14ac:dyDescent="0.35">
      <c r="A92" s="6"/>
      <c r="B92" s="10"/>
      <c r="C92" s="10"/>
      <c r="D92" s="9"/>
      <c r="E92" s="9"/>
      <c r="F92" s="9"/>
      <c r="G92" s="9"/>
      <c r="H92" s="9"/>
      <c r="I92" s="9"/>
    </row>
    <row r="93" spans="1:9" ht="15.5" x14ac:dyDescent="0.35">
      <c r="A93" s="6"/>
      <c r="B93" s="10"/>
      <c r="C93" s="10"/>
      <c r="D93" s="9"/>
      <c r="E93" s="9"/>
      <c r="F93" s="9"/>
      <c r="G93" s="9"/>
      <c r="H93" s="9"/>
      <c r="I93" s="9"/>
    </row>
    <row r="94" spans="1:9" ht="15.5" x14ac:dyDescent="0.35">
      <c r="A94" s="6"/>
      <c r="B94" s="10"/>
      <c r="C94" s="10"/>
      <c r="D94" s="9"/>
      <c r="E94" s="9"/>
      <c r="F94" s="9"/>
      <c r="G94" s="9"/>
      <c r="H94" s="9"/>
      <c r="I94" s="9"/>
    </row>
    <row r="95" spans="1:9" ht="15.5" x14ac:dyDescent="0.35">
      <c r="A95" s="6"/>
      <c r="B95" s="10"/>
      <c r="C95" s="10"/>
      <c r="D95" s="9"/>
      <c r="E95" s="9"/>
      <c r="F95" s="9"/>
      <c r="G95" s="9"/>
      <c r="H95" s="9"/>
      <c r="I95" s="9"/>
    </row>
    <row r="96" spans="1:9" ht="15.5" x14ac:dyDescent="0.35">
      <c r="A96" s="6"/>
      <c r="B96" s="10"/>
      <c r="C96" s="10"/>
      <c r="D96" s="9"/>
      <c r="E96" s="9"/>
      <c r="F96" s="9"/>
      <c r="G96" s="9"/>
      <c r="H96" s="9"/>
      <c r="I96" s="9"/>
    </row>
    <row r="97" spans="1:9" ht="15.5" x14ac:dyDescent="0.35">
      <c r="A97" s="6"/>
      <c r="B97" s="10"/>
      <c r="C97" s="10"/>
      <c r="D97" s="9"/>
      <c r="E97" s="9"/>
      <c r="F97" s="9"/>
      <c r="G97" s="9"/>
      <c r="H97" s="9"/>
      <c r="I97" s="9"/>
    </row>
    <row r="98" spans="1:9" ht="15.5" x14ac:dyDescent="0.35">
      <c r="A98" s="6"/>
      <c r="B98" s="10"/>
      <c r="C98" s="10"/>
      <c r="D98" s="9"/>
      <c r="E98" s="9"/>
      <c r="F98" s="9"/>
      <c r="G98" s="9"/>
      <c r="H98" s="9"/>
      <c r="I98" s="9"/>
    </row>
    <row r="99" spans="1:9" ht="15.5" x14ac:dyDescent="0.35">
      <c r="A99" s="6"/>
      <c r="B99" s="10"/>
      <c r="C99" s="10"/>
      <c r="D99" s="9"/>
      <c r="E99" s="9"/>
      <c r="F99" s="9"/>
      <c r="G99" s="9"/>
      <c r="H99" s="9"/>
      <c r="I99" s="9"/>
    </row>
    <row r="100" spans="1:9" ht="15.5" x14ac:dyDescent="0.35">
      <c r="A100" s="6"/>
      <c r="B100" s="10"/>
      <c r="C100" s="10"/>
      <c r="D100" s="9"/>
      <c r="E100" s="9"/>
      <c r="F100" s="9"/>
      <c r="G100" s="9"/>
      <c r="H100" s="9"/>
      <c r="I100" s="9"/>
    </row>
    <row r="101" spans="1:9" ht="15.5" x14ac:dyDescent="0.35">
      <c r="A101" s="6"/>
      <c r="B101" s="10"/>
      <c r="C101" s="10"/>
      <c r="D101" s="9"/>
      <c r="E101" s="9"/>
      <c r="F101" s="9"/>
      <c r="G101" s="9"/>
      <c r="H101" s="9"/>
      <c r="I101" s="9"/>
    </row>
    <row r="102" spans="1:9" ht="15.5" x14ac:dyDescent="0.35">
      <c r="A102" s="6"/>
      <c r="B102" s="10"/>
      <c r="C102" s="10"/>
      <c r="D102" s="9"/>
      <c r="E102" s="9"/>
      <c r="F102" s="9"/>
      <c r="G102" s="9"/>
      <c r="H102" s="9"/>
      <c r="I102" s="9"/>
    </row>
  </sheetData>
  <mergeCells count="2">
    <mergeCell ref="B2:I2"/>
    <mergeCell ref="B1:I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6503DC-03A1-4613-A53B-24749A722E0E}">
          <x14:formula1>
            <xm:f>Data.Lists!$AS$3:$AS$7</xm:f>
          </x14:formula1>
          <xm:sqref>I4:I102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0.59999389629810485"/>
  </sheetPr>
  <dimension ref="A1:O102"/>
  <sheetViews>
    <sheetView zoomScale="70" zoomScaleNormal="70" workbookViewId="0">
      <pane xSplit="2" ySplit="3" topLeftCell="C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1" width="15.54296875" bestFit="1" customWidth="1"/>
    <col min="2" max="2" width="13.6328125" customWidth="1"/>
    <col min="3" max="3" width="15.08984375" bestFit="1" customWidth="1"/>
    <col min="4" max="4" width="15.6328125" bestFit="1" customWidth="1"/>
    <col min="5" max="5" width="11.08984375" bestFit="1" customWidth="1"/>
    <col min="6" max="7" width="14" customWidth="1"/>
    <col min="8" max="8" width="10.36328125" customWidth="1"/>
    <col min="9" max="10" width="9.6328125" bestFit="1" customWidth="1"/>
    <col min="11" max="11" width="18.54296875" customWidth="1"/>
    <col min="12" max="12" width="19.54296875" customWidth="1"/>
    <col min="13" max="13" width="9.36328125" customWidth="1"/>
  </cols>
  <sheetData>
    <row r="1" spans="1:15" ht="60" customHeight="1" x14ac:dyDescent="0.35">
      <c r="A1" s="39" t="str">
        <f>HYPERLINK("#CONTENTS!A1", "CONTENTS")</f>
        <v>CONTENTS</v>
      </c>
      <c r="B1" s="32"/>
      <c r="C1" s="34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5" ht="60" customHeight="1" x14ac:dyDescent="0.35">
      <c r="A2" s="40" t="s">
        <v>3217</v>
      </c>
      <c r="B2" s="32"/>
      <c r="C2" s="31" t="s">
        <v>3218</v>
      </c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5" ht="60" customHeight="1" x14ac:dyDescent="0.35">
      <c r="A3" s="5" t="s">
        <v>3240</v>
      </c>
      <c r="B3" s="5" t="s">
        <v>3248</v>
      </c>
      <c r="C3" s="4" t="s">
        <v>3249</v>
      </c>
      <c r="D3" s="4" t="s">
        <v>3230</v>
      </c>
      <c r="E3" s="4" t="s">
        <v>3250</v>
      </c>
      <c r="F3" s="4" t="s">
        <v>2255</v>
      </c>
      <c r="G3" s="4" t="s">
        <v>3251</v>
      </c>
      <c r="H3" s="4" t="s">
        <v>3252</v>
      </c>
      <c r="I3" s="4" t="s">
        <v>3253</v>
      </c>
      <c r="J3" s="4" t="s">
        <v>3254</v>
      </c>
      <c r="K3" s="4" t="s">
        <v>3255</v>
      </c>
      <c r="L3" s="4" t="s">
        <v>3256</v>
      </c>
      <c r="M3" s="4" t="s">
        <v>4</v>
      </c>
    </row>
    <row r="4" spans="1:15" ht="15.5" x14ac:dyDescent="0.35">
      <c r="A4" s="6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ht="15.5" x14ac:dyDescent="0.35">
      <c r="A5" s="6"/>
      <c r="B5" s="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12"/>
    </row>
    <row r="6" spans="1:15" ht="15.5" x14ac:dyDescent="0.35">
      <c r="A6" s="6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15.5" x14ac:dyDescent="0.35">
      <c r="A7" s="6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ht="15.5" x14ac:dyDescent="0.35">
      <c r="A8" s="6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5" ht="15.5" x14ac:dyDescent="0.35">
      <c r="A9" s="6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5" ht="15.5" x14ac:dyDescent="0.35">
      <c r="A10" s="6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5" ht="15.5" x14ac:dyDescent="0.35">
      <c r="A11" s="6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5" ht="15.5" x14ac:dyDescent="0.35">
      <c r="A12" s="6"/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5" ht="15.5" x14ac:dyDescent="0.35">
      <c r="A13" s="6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5" ht="15.5" x14ac:dyDescent="0.35">
      <c r="A14" s="6"/>
      <c r="B14" s="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5" ht="15.5" x14ac:dyDescent="0.35">
      <c r="A15" s="6"/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5" ht="15.5" x14ac:dyDescent="0.35">
      <c r="A16" s="6"/>
      <c r="B16" s="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5.5" x14ac:dyDescent="0.35">
      <c r="A17" s="6"/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5.5" x14ac:dyDescent="0.35">
      <c r="A18" s="6"/>
      <c r="B18" s="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5.5" x14ac:dyDescent="0.35">
      <c r="A19" s="6"/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5.5" x14ac:dyDescent="0.35">
      <c r="A20" s="6"/>
      <c r="B20" s="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5.5" x14ac:dyDescent="0.35">
      <c r="A21" s="6"/>
      <c r="B21" s="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15.5" x14ac:dyDescent="0.35">
      <c r="A22" s="6"/>
      <c r="B22" s="7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15.5" x14ac:dyDescent="0.35">
      <c r="A23" s="6"/>
      <c r="B23" s="7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5.5" x14ac:dyDescent="0.35">
      <c r="A24" s="6"/>
      <c r="B24" s="7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.5" x14ac:dyDescent="0.35">
      <c r="A25" s="6"/>
      <c r="B25" s="7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15.5" x14ac:dyDescent="0.35">
      <c r="A26" s="6"/>
      <c r="B26" s="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15.5" x14ac:dyDescent="0.35">
      <c r="A27" s="6"/>
      <c r="B27" s="7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ht="15.5" x14ac:dyDescent="0.35">
      <c r="A28" s="6"/>
      <c r="B28" s="7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5.5" x14ac:dyDescent="0.35">
      <c r="A29" s="6"/>
      <c r="B29" s="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5.5" x14ac:dyDescent="0.35">
      <c r="A30" s="6"/>
      <c r="B30" s="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5.5" x14ac:dyDescent="0.35">
      <c r="A31" s="6"/>
      <c r="B31" s="7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15.5" x14ac:dyDescent="0.35">
      <c r="A32" s="6"/>
      <c r="B32" s="7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15.5" x14ac:dyDescent="0.35">
      <c r="A33" s="6"/>
      <c r="B33" s="7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5.5" x14ac:dyDescent="0.35">
      <c r="A34" s="6"/>
      <c r="B34" s="7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15.5" x14ac:dyDescent="0.35">
      <c r="A35" s="6"/>
      <c r="B35" s="7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5.5" x14ac:dyDescent="0.35">
      <c r="A36" s="6"/>
      <c r="B36" s="7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15.5" x14ac:dyDescent="0.35">
      <c r="A37" s="6"/>
      <c r="B37" s="7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5.5" x14ac:dyDescent="0.35">
      <c r="A38" s="6"/>
      <c r="B38" s="7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15.5" x14ac:dyDescent="0.35">
      <c r="A39" s="6"/>
      <c r="B39" s="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15.5" x14ac:dyDescent="0.35">
      <c r="A40" s="6"/>
      <c r="B40" s="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15.5" x14ac:dyDescent="0.35">
      <c r="A41" s="6"/>
      <c r="B41" s="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5.5" x14ac:dyDescent="0.35">
      <c r="A42" s="6"/>
      <c r="B42" s="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5.5" x14ac:dyDescent="0.35">
      <c r="A43" s="6"/>
      <c r="B43" s="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5.5" x14ac:dyDescent="0.35">
      <c r="A44" s="6"/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5.5" x14ac:dyDescent="0.35">
      <c r="A45" s="6"/>
      <c r="B45" s="7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5.5" x14ac:dyDescent="0.35">
      <c r="A46" s="6"/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5.5" x14ac:dyDescent="0.35">
      <c r="A47" s="6"/>
      <c r="B47" s="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.5" x14ac:dyDescent="0.35">
      <c r="A48" s="6"/>
      <c r="B48" s="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5.5" x14ac:dyDescent="0.35">
      <c r="A49" s="6"/>
      <c r="B49" s="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5.5" x14ac:dyDescent="0.35">
      <c r="A50" s="6"/>
      <c r="B50" s="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15.5" x14ac:dyDescent="0.35">
      <c r="A51" s="6"/>
      <c r="B51" s="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15.5" x14ac:dyDescent="0.35">
      <c r="A52" s="6"/>
      <c r="B52" s="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5.5" x14ac:dyDescent="0.35">
      <c r="A53" s="6"/>
      <c r="B53" s="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5.5" x14ac:dyDescent="0.35">
      <c r="A54" s="6"/>
      <c r="B54" s="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5.5" x14ac:dyDescent="0.35">
      <c r="A55" s="6"/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5.5" x14ac:dyDescent="0.35">
      <c r="A56" s="6"/>
      <c r="B56" s="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5.5" x14ac:dyDescent="0.35">
      <c r="A57" s="6"/>
      <c r="B57" s="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5.5" x14ac:dyDescent="0.35">
      <c r="A58" s="6"/>
      <c r="B58" s="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5.5" x14ac:dyDescent="0.35">
      <c r="A59" s="6"/>
      <c r="B59" s="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5.5" x14ac:dyDescent="0.35">
      <c r="A60" s="6"/>
      <c r="B60" s="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5" x14ac:dyDescent="0.35">
      <c r="A61" s="6"/>
      <c r="B61" s="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5.5" x14ac:dyDescent="0.35">
      <c r="A62" s="6"/>
      <c r="B62" s="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5.5" x14ac:dyDescent="0.35">
      <c r="A63" s="6"/>
      <c r="B63" s="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5.5" x14ac:dyDescent="0.35">
      <c r="A64" s="6"/>
      <c r="B64" s="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5.5" x14ac:dyDescent="0.35">
      <c r="A65" s="6"/>
      <c r="B65" s="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5.5" x14ac:dyDescent="0.35">
      <c r="A66" s="6"/>
      <c r="B66" s="7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5.5" x14ac:dyDescent="0.35">
      <c r="A67" s="6"/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5.5" x14ac:dyDescent="0.35">
      <c r="A68" s="6"/>
      <c r="B68" s="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5.5" x14ac:dyDescent="0.35">
      <c r="A69" s="6"/>
      <c r="B69" s="7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5.5" x14ac:dyDescent="0.35">
      <c r="A70" s="6"/>
      <c r="B70" s="7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5.5" x14ac:dyDescent="0.35">
      <c r="A71" s="6"/>
      <c r="B71" s="7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5.5" x14ac:dyDescent="0.35">
      <c r="A72" s="6"/>
      <c r="B72" s="7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5.5" x14ac:dyDescent="0.35">
      <c r="A73" s="6"/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5.5" x14ac:dyDescent="0.35">
      <c r="A74" s="6"/>
      <c r="B74" s="7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5.5" x14ac:dyDescent="0.35">
      <c r="A75" s="6"/>
      <c r="B75" s="7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5.5" x14ac:dyDescent="0.35">
      <c r="A76" s="6"/>
      <c r="B76" s="7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5.5" x14ac:dyDescent="0.35">
      <c r="A77" s="6"/>
      <c r="B77" s="7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5.5" x14ac:dyDescent="0.35">
      <c r="A78" s="6"/>
      <c r="B78" s="7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5.5" x14ac:dyDescent="0.35">
      <c r="A79" s="6"/>
      <c r="B79" s="7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5.5" x14ac:dyDescent="0.35">
      <c r="A80" s="6"/>
      <c r="B80" s="7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5.5" x14ac:dyDescent="0.35">
      <c r="A81" s="6"/>
      <c r="B81" s="7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5.5" x14ac:dyDescent="0.35">
      <c r="A82" s="6"/>
      <c r="B82" s="7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5.5" x14ac:dyDescent="0.35">
      <c r="A83" s="6"/>
      <c r="B83" s="7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5.5" x14ac:dyDescent="0.35">
      <c r="A84" s="6"/>
      <c r="B84" s="7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5.5" x14ac:dyDescent="0.35">
      <c r="A85" s="6"/>
      <c r="B85" s="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5.5" x14ac:dyDescent="0.35">
      <c r="A86" s="6"/>
      <c r="B86" s="7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5.5" x14ac:dyDescent="0.35">
      <c r="A87" s="6"/>
      <c r="B87" s="7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5.5" x14ac:dyDescent="0.35">
      <c r="A88" s="6"/>
      <c r="B88" s="7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5.5" x14ac:dyDescent="0.35">
      <c r="A89" s="6"/>
      <c r="B89" s="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5.5" x14ac:dyDescent="0.35">
      <c r="A90" s="6"/>
      <c r="B90" s="7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5.5" x14ac:dyDescent="0.35">
      <c r="A91" s="6"/>
      <c r="B91" s="7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5.5" x14ac:dyDescent="0.35">
      <c r="A92" s="6"/>
      <c r="B92" s="7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5.5" x14ac:dyDescent="0.35">
      <c r="A93" s="6"/>
      <c r="B93" s="7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5.5" x14ac:dyDescent="0.35">
      <c r="A94" s="6"/>
      <c r="B94" s="7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5.5" x14ac:dyDescent="0.35">
      <c r="A95" s="6"/>
      <c r="B95" s="7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5.5" x14ac:dyDescent="0.35">
      <c r="A96" s="6"/>
      <c r="B96" s="7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5.5" x14ac:dyDescent="0.35">
      <c r="A97" s="6"/>
      <c r="B97" s="7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5.5" x14ac:dyDescent="0.35">
      <c r="A98" s="6"/>
      <c r="B98" s="7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ht="15.5" x14ac:dyDescent="0.35">
      <c r="A99" s="6"/>
      <c r="B99" s="7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ht="15.5" x14ac:dyDescent="0.35">
      <c r="A100" s="6"/>
      <c r="B100" s="7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5.5" x14ac:dyDescent="0.35">
      <c r="A101" s="6"/>
      <c r="B101" s="7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ht="15.5" x14ac:dyDescent="0.35">
      <c r="A102" s="6"/>
      <c r="B102" s="7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</sheetData>
  <mergeCells count="4">
    <mergeCell ref="A1:B1"/>
    <mergeCell ref="C2:M2"/>
    <mergeCell ref="A2:B2"/>
    <mergeCell ref="C1:M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B78961D-5431-4B22-882B-589735F1FDB5}">
          <x14:formula1>
            <xm:f>Data.Lists!$E$3:$E$337</xm:f>
          </x14:formula1>
          <xm:sqref>M4:M102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 tint="0.59999389629810485"/>
  </sheetPr>
  <dimension ref="A1:I102"/>
  <sheetViews>
    <sheetView zoomScale="80" zoomScaleNormal="80" workbookViewId="0">
      <pane xSplit="1" ySplit="3" topLeftCell="B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1" width="19.08984375" customWidth="1"/>
    <col min="2" max="4" width="13.453125" customWidth="1"/>
    <col min="5" max="5" width="11.36328125" customWidth="1"/>
    <col min="6" max="6" width="13.453125" customWidth="1"/>
    <col min="7" max="7" width="11.6328125" customWidth="1"/>
    <col min="8" max="8" width="14.54296875" customWidth="1"/>
    <col min="9" max="9" width="11.6328125" customWidth="1"/>
  </cols>
  <sheetData>
    <row r="1" spans="1:9" ht="60" customHeight="1" x14ac:dyDescent="0.35">
      <c r="A1" s="16" t="str">
        <f>HYPERLINK("#CONTENTS!A1", "CONTENTS")</f>
        <v>CONTENTS</v>
      </c>
      <c r="B1" s="41"/>
      <c r="C1" s="42"/>
      <c r="D1" s="42"/>
      <c r="E1" s="42"/>
      <c r="F1" s="42"/>
      <c r="G1" s="42"/>
      <c r="H1" s="42"/>
      <c r="I1" s="42"/>
    </row>
    <row r="2" spans="1:9" ht="60" customHeight="1" x14ac:dyDescent="0.35">
      <c r="A2" s="17" t="s">
        <v>3239</v>
      </c>
      <c r="B2" s="41" t="s">
        <v>3218</v>
      </c>
      <c r="C2" s="42"/>
      <c r="D2" s="42"/>
      <c r="E2" s="42"/>
      <c r="F2" s="42"/>
      <c r="G2" s="42"/>
      <c r="H2" s="42"/>
      <c r="I2" s="42"/>
    </row>
    <row r="3" spans="1:9" ht="60" customHeight="1" x14ac:dyDescent="0.35">
      <c r="A3" s="5" t="s">
        <v>427</v>
      </c>
      <c r="B3" s="4" t="s">
        <v>3241</v>
      </c>
      <c r="C3" s="4" t="s">
        <v>3242</v>
      </c>
      <c r="D3" s="4" t="s">
        <v>3243</v>
      </c>
      <c r="E3" s="4" t="s">
        <v>3244</v>
      </c>
      <c r="F3" s="4" t="s">
        <v>3245</v>
      </c>
      <c r="G3" s="4" t="s">
        <v>3246</v>
      </c>
      <c r="H3" s="4" t="s">
        <v>3247</v>
      </c>
      <c r="I3" s="4" t="s">
        <v>38</v>
      </c>
    </row>
    <row r="4" spans="1:9" ht="15.5" x14ac:dyDescent="0.35">
      <c r="A4" s="6"/>
      <c r="B4" s="10"/>
      <c r="C4" s="10"/>
      <c r="D4" s="9"/>
      <c r="E4" s="9"/>
      <c r="F4" s="9"/>
      <c r="G4" s="9"/>
      <c r="H4" s="9"/>
      <c r="I4" s="9"/>
    </row>
    <row r="5" spans="1:9" ht="15.5" x14ac:dyDescent="0.35">
      <c r="A5" s="6"/>
      <c r="B5" s="10"/>
      <c r="C5" s="10"/>
      <c r="D5" s="9"/>
      <c r="E5" s="9"/>
      <c r="F5" s="9"/>
      <c r="G5" s="9"/>
      <c r="H5" s="9"/>
      <c r="I5" s="9"/>
    </row>
    <row r="6" spans="1:9" ht="15.5" x14ac:dyDescent="0.35">
      <c r="A6" s="6"/>
      <c r="B6" s="10"/>
      <c r="C6" s="10"/>
      <c r="D6" s="9"/>
      <c r="E6" s="9"/>
      <c r="F6" s="9"/>
      <c r="G6" s="9"/>
      <c r="H6" s="9"/>
      <c r="I6" s="9"/>
    </row>
    <row r="7" spans="1:9" ht="15.5" x14ac:dyDescent="0.35">
      <c r="A7" s="6"/>
      <c r="B7" s="10"/>
      <c r="C7" s="10"/>
      <c r="D7" s="9"/>
      <c r="E7" s="9"/>
      <c r="F7" s="9"/>
      <c r="G7" s="9"/>
      <c r="H7" s="9"/>
      <c r="I7" s="9"/>
    </row>
    <row r="8" spans="1:9" ht="15.5" x14ac:dyDescent="0.35">
      <c r="A8" s="6"/>
      <c r="B8" s="10"/>
      <c r="C8" s="10"/>
      <c r="D8" s="9"/>
      <c r="E8" s="9"/>
      <c r="F8" s="9"/>
      <c r="G8" s="9"/>
      <c r="H8" s="9"/>
      <c r="I8" s="9"/>
    </row>
    <row r="9" spans="1:9" ht="15.5" x14ac:dyDescent="0.35">
      <c r="A9" s="6"/>
      <c r="B9" s="10"/>
      <c r="C9" s="10"/>
      <c r="D9" s="9"/>
      <c r="E9" s="9"/>
      <c r="F9" s="9"/>
      <c r="G9" s="9"/>
      <c r="H9" s="9"/>
      <c r="I9" s="9"/>
    </row>
    <row r="10" spans="1:9" ht="15.5" x14ac:dyDescent="0.35">
      <c r="A10" s="6"/>
      <c r="B10" s="10"/>
      <c r="C10" s="10"/>
      <c r="D10" s="9"/>
      <c r="E10" s="9"/>
      <c r="F10" s="9"/>
      <c r="G10" s="9"/>
      <c r="H10" s="9"/>
      <c r="I10" s="9"/>
    </row>
    <row r="11" spans="1:9" ht="15.5" x14ac:dyDescent="0.35">
      <c r="A11" s="6"/>
      <c r="B11" s="10"/>
      <c r="C11" s="10"/>
      <c r="D11" s="9"/>
      <c r="E11" s="9"/>
      <c r="F11" s="9"/>
      <c r="G11" s="9"/>
      <c r="H11" s="9"/>
      <c r="I11" s="9"/>
    </row>
    <row r="12" spans="1:9" ht="15.5" x14ac:dyDescent="0.35">
      <c r="A12" s="6"/>
      <c r="B12" s="10"/>
      <c r="C12" s="10"/>
      <c r="D12" s="9"/>
      <c r="E12" s="9"/>
      <c r="F12" s="9"/>
      <c r="G12" s="9"/>
      <c r="H12" s="9"/>
      <c r="I12" s="9"/>
    </row>
    <row r="13" spans="1:9" ht="15.5" x14ac:dyDescent="0.35">
      <c r="A13" s="6"/>
      <c r="B13" s="10"/>
      <c r="C13" s="10"/>
      <c r="D13" s="9"/>
      <c r="E13" s="9"/>
      <c r="F13" s="9"/>
      <c r="G13" s="9"/>
      <c r="H13" s="9"/>
      <c r="I13" s="9"/>
    </row>
    <row r="14" spans="1:9" ht="15.5" x14ac:dyDescent="0.35">
      <c r="A14" s="6"/>
      <c r="B14" s="10"/>
      <c r="C14" s="10"/>
      <c r="D14" s="9"/>
      <c r="E14" s="9"/>
      <c r="F14" s="9"/>
      <c r="G14" s="9"/>
      <c r="H14" s="9"/>
      <c r="I14" s="9"/>
    </row>
    <row r="15" spans="1:9" ht="15.5" x14ac:dyDescent="0.35">
      <c r="A15" s="6"/>
      <c r="B15" s="10"/>
      <c r="C15" s="10"/>
      <c r="D15" s="9"/>
      <c r="E15" s="9"/>
      <c r="F15" s="9"/>
      <c r="G15" s="9"/>
      <c r="H15" s="9"/>
      <c r="I15" s="9"/>
    </row>
    <row r="16" spans="1:9" ht="15.5" x14ac:dyDescent="0.35">
      <c r="A16" s="6"/>
      <c r="B16" s="10"/>
      <c r="C16" s="10"/>
      <c r="D16" s="9"/>
      <c r="E16" s="9"/>
      <c r="F16" s="9"/>
      <c r="G16" s="9"/>
      <c r="H16" s="9"/>
      <c r="I16" s="9"/>
    </row>
    <row r="17" spans="1:9" ht="15.5" x14ac:dyDescent="0.35">
      <c r="A17" s="6"/>
      <c r="B17" s="10"/>
      <c r="C17" s="10"/>
      <c r="D17" s="9"/>
      <c r="E17" s="9"/>
      <c r="F17" s="9"/>
      <c r="G17" s="9"/>
      <c r="H17" s="9"/>
      <c r="I17" s="9"/>
    </row>
    <row r="18" spans="1:9" ht="15.5" x14ac:dyDescent="0.35">
      <c r="A18" s="6"/>
      <c r="B18" s="10"/>
      <c r="C18" s="10"/>
      <c r="D18" s="9"/>
      <c r="E18" s="9"/>
      <c r="F18" s="9"/>
      <c r="G18" s="9"/>
      <c r="H18" s="9"/>
      <c r="I18" s="9"/>
    </row>
    <row r="19" spans="1:9" ht="15.5" x14ac:dyDescent="0.35">
      <c r="A19" s="6"/>
      <c r="B19" s="10"/>
      <c r="C19" s="10"/>
      <c r="D19" s="9"/>
      <c r="E19" s="9"/>
      <c r="F19" s="9"/>
      <c r="G19" s="9"/>
      <c r="H19" s="9"/>
      <c r="I19" s="9"/>
    </row>
    <row r="20" spans="1:9" ht="15.5" x14ac:dyDescent="0.35">
      <c r="A20" s="6"/>
      <c r="B20" s="10"/>
      <c r="C20" s="10"/>
      <c r="D20" s="9"/>
      <c r="E20" s="9"/>
      <c r="F20" s="9"/>
      <c r="G20" s="9"/>
      <c r="H20" s="9"/>
      <c r="I20" s="9"/>
    </row>
    <row r="21" spans="1:9" ht="15.5" x14ac:dyDescent="0.35">
      <c r="A21" s="6"/>
      <c r="B21" s="10"/>
      <c r="C21" s="10"/>
      <c r="D21" s="9"/>
      <c r="E21" s="9"/>
      <c r="F21" s="9"/>
      <c r="G21" s="9"/>
      <c r="H21" s="9"/>
      <c r="I21" s="9"/>
    </row>
    <row r="22" spans="1:9" ht="15.5" x14ac:dyDescent="0.35">
      <c r="A22" s="6"/>
      <c r="B22" s="10"/>
      <c r="C22" s="10"/>
      <c r="D22" s="9"/>
      <c r="E22" s="9"/>
      <c r="F22" s="9"/>
      <c r="G22" s="9"/>
      <c r="H22" s="9"/>
      <c r="I22" s="9"/>
    </row>
    <row r="23" spans="1:9" ht="15.5" x14ac:dyDescent="0.35">
      <c r="A23" s="6"/>
      <c r="B23" s="10"/>
      <c r="C23" s="10"/>
      <c r="D23" s="9"/>
      <c r="E23" s="9"/>
      <c r="F23" s="9"/>
      <c r="G23" s="9"/>
      <c r="H23" s="9"/>
      <c r="I23" s="9"/>
    </row>
    <row r="24" spans="1:9" ht="15.5" x14ac:dyDescent="0.35">
      <c r="A24" s="6"/>
      <c r="B24" s="10"/>
      <c r="C24" s="10"/>
      <c r="D24" s="9"/>
      <c r="E24" s="9"/>
      <c r="F24" s="9"/>
      <c r="G24" s="9"/>
      <c r="H24" s="9"/>
      <c r="I24" s="9"/>
    </row>
    <row r="25" spans="1:9" ht="15.5" x14ac:dyDescent="0.35">
      <c r="A25" s="6"/>
      <c r="B25" s="10"/>
      <c r="C25" s="10"/>
      <c r="D25" s="9"/>
      <c r="E25" s="9"/>
      <c r="F25" s="9"/>
      <c r="G25" s="9"/>
      <c r="H25" s="9"/>
      <c r="I25" s="9"/>
    </row>
    <row r="26" spans="1:9" ht="15.5" x14ac:dyDescent="0.35">
      <c r="A26" s="6"/>
      <c r="B26" s="10"/>
      <c r="C26" s="10"/>
      <c r="D26" s="9"/>
      <c r="E26" s="9"/>
      <c r="F26" s="9"/>
      <c r="G26" s="9"/>
      <c r="H26" s="9"/>
      <c r="I26" s="9"/>
    </row>
    <row r="27" spans="1:9" ht="15.5" x14ac:dyDescent="0.35">
      <c r="A27" s="6"/>
      <c r="B27" s="10"/>
      <c r="C27" s="10"/>
      <c r="D27" s="9"/>
      <c r="E27" s="9"/>
      <c r="F27" s="9"/>
      <c r="G27" s="9"/>
      <c r="H27" s="9"/>
      <c r="I27" s="9"/>
    </row>
    <row r="28" spans="1:9" ht="15.5" x14ac:dyDescent="0.35">
      <c r="A28" s="6"/>
      <c r="B28" s="10"/>
      <c r="C28" s="10"/>
      <c r="D28" s="9"/>
      <c r="E28" s="9"/>
      <c r="F28" s="9"/>
      <c r="G28" s="9"/>
      <c r="H28" s="9"/>
      <c r="I28" s="9"/>
    </row>
    <row r="29" spans="1:9" ht="15.5" x14ac:dyDescent="0.35">
      <c r="A29" s="6"/>
      <c r="B29" s="10"/>
      <c r="C29" s="10"/>
      <c r="D29" s="9"/>
      <c r="E29" s="9"/>
      <c r="F29" s="9"/>
      <c r="G29" s="9"/>
      <c r="H29" s="9"/>
      <c r="I29" s="9"/>
    </row>
    <row r="30" spans="1:9" ht="15.5" x14ac:dyDescent="0.35">
      <c r="A30" s="6"/>
      <c r="B30" s="10"/>
      <c r="C30" s="10"/>
      <c r="D30" s="9"/>
      <c r="E30" s="9"/>
      <c r="F30" s="9"/>
      <c r="G30" s="9"/>
      <c r="H30" s="9"/>
      <c r="I30" s="9"/>
    </row>
    <row r="31" spans="1:9" ht="15.5" x14ac:dyDescent="0.35">
      <c r="A31" s="6"/>
      <c r="B31" s="10"/>
      <c r="C31" s="10"/>
      <c r="D31" s="9"/>
      <c r="E31" s="9"/>
      <c r="F31" s="9"/>
      <c r="G31" s="9"/>
      <c r="H31" s="9"/>
      <c r="I31" s="9"/>
    </row>
    <row r="32" spans="1:9" ht="15.5" x14ac:dyDescent="0.35">
      <c r="A32" s="6"/>
      <c r="B32" s="10"/>
      <c r="C32" s="10"/>
      <c r="D32" s="9"/>
      <c r="E32" s="9"/>
      <c r="F32" s="9"/>
      <c r="G32" s="9"/>
      <c r="H32" s="9"/>
      <c r="I32" s="9"/>
    </row>
    <row r="33" spans="1:9" ht="15.5" x14ac:dyDescent="0.35">
      <c r="A33" s="6"/>
      <c r="B33" s="10"/>
      <c r="C33" s="10"/>
      <c r="D33" s="9"/>
      <c r="E33" s="9"/>
      <c r="F33" s="9"/>
      <c r="G33" s="9"/>
      <c r="H33" s="9"/>
      <c r="I33" s="9"/>
    </row>
    <row r="34" spans="1:9" ht="15.5" x14ac:dyDescent="0.35">
      <c r="A34" s="6"/>
      <c r="B34" s="10"/>
      <c r="C34" s="10"/>
      <c r="D34" s="9"/>
      <c r="E34" s="9"/>
      <c r="F34" s="9"/>
      <c r="G34" s="9"/>
      <c r="H34" s="9"/>
      <c r="I34" s="9"/>
    </row>
    <row r="35" spans="1:9" ht="15.5" x14ac:dyDescent="0.35">
      <c r="A35" s="6"/>
      <c r="B35" s="10"/>
      <c r="C35" s="10"/>
      <c r="D35" s="9"/>
      <c r="E35" s="9"/>
      <c r="F35" s="9"/>
      <c r="G35" s="9"/>
      <c r="H35" s="9"/>
      <c r="I35" s="9"/>
    </row>
    <row r="36" spans="1:9" ht="15.5" x14ac:dyDescent="0.35">
      <c r="A36" s="6"/>
      <c r="B36" s="10"/>
      <c r="C36" s="10"/>
      <c r="D36" s="9"/>
      <c r="E36" s="9"/>
      <c r="F36" s="9"/>
      <c r="G36" s="9"/>
      <c r="H36" s="9"/>
      <c r="I36" s="9"/>
    </row>
    <row r="37" spans="1:9" ht="15.5" x14ac:dyDescent="0.35">
      <c r="A37" s="6"/>
      <c r="B37" s="10"/>
      <c r="C37" s="10"/>
      <c r="D37" s="9"/>
      <c r="E37" s="9"/>
      <c r="F37" s="9"/>
      <c r="G37" s="9"/>
      <c r="H37" s="9"/>
      <c r="I37" s="9"/>
    </row>
    <row r="38" spans="1:9" ht="15.5" x14ac:dyDescent="0.35">
      <c r="A38" s="6"/>
      <c r="B38" s="10"/>
      <c r="C38" s="10"/>
      <c r="D38" s="9"/>
      <c r="E38" s="9"/>
      <c r="F38" s="9"/>
      <c r="G38" s="9"/>
      <c r="H38" s="9"/>
      <c r="I38" s="9"/>
    </row>
    <row r="39" spans="1:9" ht="15.5" x14ac:dyDescent="0.35">
      <c r="A39" s="6"/>
      <c r="B39" s="10"/>
      <c r="C39" s="10"/>
      <c r="D39" s="9"/>
      <c r="E39" s="9"/>
      <c r="F39" s="9"/>
      <c r="G39" s="9"/>
      <c r="H39" s="9"/>
      <c r="I39" s="9"/>
    </row>
    <row r="40" spans="1:9" ht="15.5" x14ac:dyDescent="0.35">
      <c r="A40" s="6"/>
      <c r="B40" s="10"/>
      <c r="C40" s="10"/>
      <c r="D40" s="9"/>
      <c r="E40" s="9"/>
      <c r="F40" s="9"/>
      <c r="G40" s="9"/>
      <c r="H40" s="9"/>
      <c r="I40" s="9"/>
    </row>
    <row r="41" spans="1:9" ht="15.5" x14ac:dyDescent="0.35">
      <c r="A41" s="6"/>
      <c r="B41" s="10"/>
      <c r="C41" s="10"/>
      <c r="D41" s="9"/>
      <c r="E41" s="9"/>
      <c r="F41" s="9"/>
      <c r="G41" s="9"/>
      <c r="H41" s="9"/>
      <c r="I41" s="9"/>
    </row>
    <row r="42" spans="1:9" ht="15.5" x14ac:dyDescent="0.35">
      <c r="A42" s="6"/>
      <c r="B42" s="10"/>
      <c r="C42" s="10"/>
      <c r="D42" s="9"/>
      <c r="E42" s="9"/>
      <c r="F42" s="9"/>
      <c r="G42" s="9"/>
      <c r="H42" s="9"/>
      <c r="I42" s="9"/>
    </row>
    <row r="43" spans="1:9" ht="15.5" x14ac:dyDescent="0.35">
      <c r="A43" s="6"/>
      <c r="B43" s="10"/>
      <c r="C43" s="10"/>
      <c r="D43" s="9"/>
      <c r="E43" s="9"/>
      <c r="F43" s="9"/>
      <c r="G43" s="9"/>
      <c r="H43" s="9"/>
      <c r="I43" s="9"/>
    </row>
    <row r="44" spans="1:9" ht="15.5" x14ac:dyDescent="0.35">
      <c r="A44" s="6"/>
      <c r="B44" s="10"/>
      <c r="C44" s="10"/>
      <c r="D44" s="9"/>
      <c r="E44" s="9"/>
      <c r="F44" s="9"/>
      <c r="G44" s="9"/>
      <c r="H44" s="9"/>
      <c r="I44" s="9"/>
    </row>
    <row r="45" spans="1:9" ht="15.5" x14ac:dyDescent="0.35">
      <c r="A45" s="6"/>
      <c r="B45" s="10"/>
      <c r="C45" s="10"/>
      <c r="D45" s="9"/>
      <c r="E45" s="9"/>
      <c r="F45" s="9"/>
      <c r="G45" s="9"/>
      <c r="H45" s="9"/>
      <c r="I45" s="9"/>
    </row>
    <row r="46" spans="1:9" ht="15.5" x14ac:dyDescent="0.35">
      <c r="A46" s="6"/>
      <c r="B46" s="10"/>
      <c r="C46" s="10"/>
      <c r="D46" s="9"/>
      <c r="E46" s="9"/>
      <c r="F46" s="9"/>
      <c r="G46" s="9"/>
      <c r="H46" s="9"/>
      <c r="I46" s="9"/>
    </row>
    <row r="47" spans="1:9" ht="15.5" x14ac:dyDescent="0.35">
      <c r="A47" s="6"/>
      <c r="B47" s="10"/>
      <c r="C47" s="10"/>
      <c r="D47" s="9"/>
      <c r="E47" s="9"/>
      <c r="F47" s="9"/>
      <c r="G47" s="9"/>
      <c r="H47" s="9"/>
      <c r="I47" s="9"/>
    </row>
    <row r="48" spans="1:9" ht="15.5" x14ac:dyDescent="0.35">
      <c r="A48" s="6"/>
      <c r="B48" s="10"/>
      <c r="C48" s="10"/>
      <c r="D48" s="9"/>
      <c r="E48" s="9"/>
      <c r="F48" s="9"/>
      <c r="G48" s="9"/>
      <c r="H48" s="9"/>
      <c r="I48" s="9"/>
    </row>
    <row r="49" spans="1:9" ht="15.5" x14ac:dyDescent="0.35">
      <c r="A49" s="6"/>
      <c r="B49" s="10"/>
      <c r="C49" s="10"/>
      <c r="D49" s="9"/>
      <c r="E49" s="9"/>
      <c r="F49" s="9"/>
      <c r="G49" s="9"/>
      <c r="H49" s="9"/>
      <c r="I49" s="9"/>
    </row>
    <row r="50" spans="1:9" ht="15.5" x14ac:dyDescent="0.35">
      <c r="A50" s="6"/>
      <c r="B50" s="10"/>
      <c r="C50" s="10"/>
      <c r="D50" s="9"/>
      <c r="E50" s="9"/>
      <c r="F50" s="9"/>
      <c r="G50" s="9"/>
      <c r="H50" s="9"/>
      <c r="I50" s="9"/>
    </row>
    <row r="51" spans="1:9" ht="15.5" x14ac:dyDescent="0.35">
      <c r="A51" s="6"/>
      <c r="B51" s="10"/>
      <c r="C51" s="10"/>
      <c r="D51" s="9"/>
      <c r="E51" s="9"/>
      <c r="F51" s="9"/>
      <c r="G51" s="9"/>
      <c r="H51" s="9"/>
      <c r="I51" s="9"/>
    </row>
    <row r="52" spans="1:9" ht="15.5" x14ac:dyDescent="0.35">
      <c r="A52" s="6"/>
      <c r="B52" s="10"/>
      <c r="C52" s="10"/>
      <c r="D52" s="9"/>
      <c r="E52" s="9"/>
      <c r="F52" s="9"/>
      <c r="G52" s="9"/>
      <c r="H52" s="9"/>
      <c r="I52" s="9"/>
    </row>
    <row r="53" spans="1:9" ht="15.5" x14ac:dyDescent="0.35">
      <c r="A53" s="6"/>
      <c r="B53" s="10"/>
      <c r="C53" s="10"/>
      <c r="D53" s="9"/>
      <c r="E53" s="9"/>
      <c r="F53" s="9"/>
      <c r="G53" s="9"/>
      <c r="H53" s="9"/>
      <c r="I53" s="9"/>
    </row>
    <row r="54" spans="1:9" ht="15.5" x14ac:dyDescent="0.35">
      <c r="A54" s="6"/>
      <c r="B54" s="10"/>
      <c r="C54" s="10"/>
      <c r="D54" s="9"/>
      <c r="E54" s="9"/>
      <c r="F54" s="9"/>
      <c r="G54" s="9"/>
      <c r="H54" s="9"/>
      <c r="I54" s="9"/>
    </row>
    <row r="55" spans="1:9" ht="15.5" x14ac:dyDescent="0.35">
      <c r="A55" s="6"/>
      <c r="B55" s="10"/>
      <c r="C55" s="10"/>
      <c r="D55" s="9"/>
      <c r="E55" s="9"/>
      <c r="F55" s="9"/>
      <c r="G55" s="9"/>
      <c r="H55" s="9"/>
      <c r="I55" s="9"/>
    </row>
    <row r="56" spans="1:9" ht="15.5" x14ac:dyDescent="0.35">
      <c r="A56" s="6"/>
      <c r="B56" s="10"/>
      <c r="C56" s="10"/>
      <c r="D56" s="9"/>
      <c r="E56" s="9"/>
      <c r="F56" s="9"/>
      <c r="G56" s="9"/>
      <c r="H56" s="9"/>
      <c r="I56" s="9"/>
    </row>
    <row r="57" spans="1:9" ht="15.5" x14ac:dyDescent="0.35">
      <c r="A57" s="6"/>
      <c r="B57" s="10"/>
      <c r="C57" s="10"/>
      <c r="D57" s="9"/>
      <c r="E57" s="9"/>
      <c r="F57" s="9"/>
      <c r="G57" s="9"/>
      <c r="H57" s="9"/>
      <c r="I57" s="9"/>
    </row>
    <row r="58" spans="1:9" ht="15.5" x14ac:dyDescent="0.35">
      <c r="A58" s="6"/>
      <c r="B58" s="10"/>
      <c r="C58" s="10"/>
      <c r="D58" s="9"/>
      <c r="E58" s="9"/>
      <c r="F58" s="9"/>
      <c r="G58" s="9"/>
      <c r="H58" s="9"/>
      <c r="I58" s="9"/>
    </row>
    <row r="59" spans="1:9" ht="15.5" x14ac:dyDescent="0.35">
      <c r="A59" s="6"/>
      <c r="B59" s="10"/>
      <c r="C59" s="10"/>
      <c r="D59" s="9"/>
      <c r="E59" s="9"/>
      <c r="F59" s="9"/>
      <c r="G59" s="9"/>
      <c r="H59" s="9"/>
      <c r="I59" s="9"/>
    </row>
    <row r="60" spans="1:9" ht="15.5" x14ac:dyDescent="0.35">
      <c r="A60" s="6"/>
      <c r="B60" s="10"/>
      <c r="C60" s="10"/>
      <c r="D60" s="9"/>
      <c r="E60" s="9"/>
      <c r="F60" s="9"/>
      <c r="G60" s="9"/>
      <c r="H60" s="9"/>
      <c r="I60" s="9"/>
    </row>
    <row r="61" spans="1:9" ht="15.5" x14ac:dyDescent="0.35">
      <c r="A61" s="6"/>
      <c r="B61" s="10"/>
      <c r="C61" s="10"/>
      <c r="D61" s="9"/>
      <c r="E61" s="9"/>
      <c r="F61" s="9"/>
      <c r="G61" s="9"/>
      <c r="H61" s="9"/>
      <c r="I61" s="9"/>
    </row>
    <row r="62" spans="1:9" ht="15.5" x14ac:dyDescent="0.35">
      <c r="A62" s="6"/>
      <c r="B62" s="10"/>
      <c r="C62" s="10"/>
      <c r="D62" s="9"/>
      <c r="E62" s="9"/>
      <c r="F62" s="9"/>
      <c r="G62" s="9"/>
      <c r="H62" s="9"/>
      <c r="I62" s="9"/>
    </row>
    <row r="63" spans="1:9" ht="15.5" x14ac:dyDescent="0.35">
      <c r="A63" s="6"/>
      <c r="B63" s="10"/>
      <c r="C63" s="10"/>
      <c r="D63" s="9"/>
      <c r="E63" s="9"/>
      <c r="F63" s="9"/>
      <c r="G63" s="9"/>
      <c r="H63" s="9"/>
      <c r="I63" s="9"/>
    </row>
    <row r="64" spans="1:9" ht="15.5" x14ac:dyDescent="0.35">
      <c r="A64" s="6"/>
      <c r="B64" s="10"/>
      <c r="C64" s="10"/>
      <c r="D64" s="9"/>
      <c r="E64" s="9"/>
      <c r="F64" s="9"/>
      <c r="G64" s="9"/>
      <c r="H64" s="9"/>
      <c r="I64" s="9"/>
    </row>
    <row r="65" spans="1:9" ht="15.5" x14ac:dyDescent="0.35">
      <c r="A65" s="6"/>
      <c r="B65" s="10"/>
      <c r="C65" s="10"/>
      <c r="D65" s="9"/>
      <c r="E65" s="9"/>
      <c r="F65" s="9"/>
      <c r="G65" s="9"/>
      <c r="H65" s="9"/>
      <c r="I65" s="9"/>
    </row>
    <row r="66" spans="1:9" ht="15.5" x14ac:dyDescent="0.35">
      <c r="A66" s="6"/>
      <c r="B66" s="10"/>
      <c r="C66" s="10"/>
      <c r="D66" s="9"/>
      <c r="E66" s="9"/>
      <c r="F66" s="9"/>
      <c r="G66" s="9"/>
      <c r="H66" s="9"/>
      <c r="I66" s="9"/>
    </row>
    <row r="67" spans="1:9" ht="15.5" x14ac:dyDescent="0.35">
      <c r="A67" s="6"/>
      <c r="B67" s="10"/>
      <c r="C67" s="10"/>
      <c r="D67" s="9"/>
      <c r="E67" s="9"/>
      <c r="F67" s="9"/>
      <c r="G67" s="9"/>
      <c r="H67" s="9"/>
      <c r="I67" s="9"/>
    </row>
    <row r="68" spans="1:9" ht="15.5" x14ac:dyDescent="0.35">
      <c r="A68" s="6"/>
      <c r="B68" s="10"/>
      <c r="C68" s="10"/>
      <c r="D68" s="9"/>
      <c r="E68" s="9"/>
      <c r="F68" s="9"/>
      <c r="G68" s="9"/>
      <c r="H68" s="9"/>
      <c r="I68" s="9"/>
    </row>
    <row r="69" spans="1:9" ht="15.5" x14ac:dyDescent="0.35">
      <c r="A69" s="6"/>
      <c r="B69" s="10"/>
      <c r="C69" s="10"/>
      <c r="D69" s="9"/>
      <c r="E69" s="9"/>
      <c r="F69" s="9"/>
      <c r="G69" s="9"/>
      <c r="H69" s="9"/>
      <c r="I69" s="9"/>
    </row>
    <row r="70" spans="1:9" ht="15.5" x14ac:dyDescent="0.35">
      <c r="A70" s="6"/>
      <c r="B70" s="10"/>
      <c r="C70" s="10"/>
      <c r="D70" s="9"/>
      <c r="E70" s="9"/>
      <c r="F70" s="9"/>
      <c r="G70" s="9"/>
      <c r="H70" s="9"/>
      <c r="I70" s="9"/>
    </row>
    <row r="71" spans="1:9" ht="15.5" x14ac:dyDescent="0.35">
      <c r="A71" s="6"/>
      <c r="B71" s="10"/>
      <c r="C71" s="10"/>
      <c r="D71" s="9"/>
      <c r="E71" s="9"/>
      <c r="F71" s="9"/>
      <c r="G71" s="9"/>
      <c r="H71" s="9"/>
      <c r="I71" s="9"/>
    </row>
    <row r="72" spans="1:9" ht="15.5" x14ac:dyDescent="0.35">
      <c r="A72" s="6"/>
      <c r="B72" s="10"/>
      <c r="C72" s="10"/>
      <c r="D72" s="9"/>
      <c r="E72" s="9"/>
      <c r="F72" s="9"/>
      <c r="G72" s="9"/>
      <c r="H72" s="9"/>
      <c r="I72" s="9"/>
    </row>
    <row r="73" spans="1:9" ht="15.5" x14ac:dyDescent="0.35">
      <c r="A73" s="6"/>
      <c r="B73" s="10"/>
      <c r="C73" s="10"/>
      <c r="D73" s="9"/>
      <c r="E73" s="9"/>
      <c r="F73" s="9"/>
      <c r="G73" s="9"/>
      <c r="H73" s="9"/>
      <c r="I73" s="9"/>
    </row>
    <row r="74" spans="1:9" ht="15.5" x14ac:dyDescent="0.35">
      <c r="A74" s="6"/>
      <c r="B74" s="10"/>
      <c r="C74" s="10"/>
      <c r="D74" s="9"/>
      <c r="E74" s="9"/>
      <c r="F74" s="9"/>
      <c r="G74" s="9"/>
      <c r="H74" s="9"/>
      <c r="I74" s="9"/>
    </row>
    <row r="75" spans="1:9" ht="15.5" x14ac:dyDescent="0.35">
      <c r="A75" s="6"/>
      <c r="B75" s="10"/>
      <c r="C75" s="10"/>
      <c r="D75" s="9"/>
      <c r="E75" s="9"/>
      <c r="F75" s="9"/>
      <c r="G75" s="9"/>
      <c r="H75" s="9"/>
      <c r="I75" s="9"/>
    </row>
    <row r="76" spans="1:9" ht="15.5" x14ac:dyDescent="0.35">
      <c r="A76" s="6"/>
      <c r="B76" s="10"/>
      <c r="C76" s="10"/>
      <c r="D76" s="9"/>
      <c r="E76" s="9"/>
      <c r="F76" s="9"/>
      <c r="G76" s="9"/>
      <c r="H76" s="9"/>
      <c r="I76" s="9"/>
    </row>
    <row r="77" spans="1:9" ht="15.5" x14ac:dyDescent="0.35">
      <c r="A77" s="6"/>
      <c r="B77" s="10"/>
      <c r="C77" s="10"/>
      <c r="D77" s="9"/>
      <c r="E77" s="9"/>
      <c r="F77" s="9"/>
      <c r="G77" s="9"/>
      <c r="H77" s="9"/>
      <c r="I77" s="9"/>
    </row>
    <row r="78" spans="1:9" ht="15.5" x14ac:dyDescent="0.35">
      <c r="A78" s="6"/>
      <c r="B78" s="10"/>
      <c r="C78" s="10"/>
      <c r="D78" s="9"/>
      <c r="E78" s="9"/>
      <c r="F78" s="9"/>
      <c r="G78" s="9"/>
      <c r="H78" s="9"/>
      <c r="I78" s="9"/>
    </row>
    <row r="79" spans="1:9" ht="15.5" x14ac:dyDescent="0.35">
      <c r="A79" s="6"/>
      <c r="B79" s="10"/>
      <c r="C79" s="10"/>
      <c r="D79" s="9"/>
      <c r="E79" s="9"/>
      <c r="F79" s="9"/>
      <c r="G79" s="9"/>
      <c r="H79" s="9"/>
      <c r="I79" s="9"/>
    </row>
    <row r="80" spans="1:9" ht="15.5" x14ac:dyDescent="0.35">
      <c r="A80" s="6"/>
      <c r="B80" s="10"/>
      <c r="C80" s="10"/>
      <c r="D80" s="9"/>
      <c r="E80" s="9"/>
      <c r="F80" s="9"/>
      <c r="G80" s="9"/>
      <c r="H80" s="9"/>
      <c r="I80" s="9"/>
    </row>
    <row r="81" spans="1:9" ht="15.5" x14ac:dyDescent="0.35">
      <c r="A81" s="6"/>
      <c r="B81" s="10"/>
      <c r="C81" s="10"/>
      <c r="D81" s="9"/>
      <c r="E81" s="9"/>
      <c r="F81" s="9"/>
      <c r="G81" s="9"/>
      <c r="H81" s="9"/>
      <c r="I81" s="9"/>
    </row>
    <row r="82" spans="1:9" ht="15.5" x14ac:dyDescent="0.35">
      <c r="A82" s="6"/>
      <c r="B82" s="10"/>
      <c r="C82" s="10"/>
      <c r="D82" s="9"/>
      <c r="E82" s="9"/>
      <c r="F82" s="9"/>
      <c r="G82" s="9"/>
      <c r="H82" s="9"/>
      <c r="I82" s="9"/>
    </row>
    <row r="83" spans="1:9" ht="15.5" x14ac:dyDescent="0.35">
      <c r="A83" s="6"/>
      <c r="B83" s="10"/>
      <c r="C83" s="10"/>
      <c r="D83" s="9"/>
      <c r="E83" s="9"/>
      <c r="F83" s="9"/>
      <c r="G83" s="9"/>
      <c r="H83" s="9"/>
      <c r="I83" s="9"/>
    </row>
    <row r="84" spans="1:9" ht="15.5" x14ac:dyDescent="0.35">
      <c r="A84" s="6"/>
      <c r="B84" s="10"/>
      <c r="C84" s="10"/>
      <c r="D84" s="9"/>
      <c r="E84" s="9"/>
      <c r="F84" s="9"/>
      <c r="G84" s="9"/>
      <c r="H84" s="9"/>
      <c r="I84" s="9"/>
    </row>
    <row r="85" spans="1:9" ht="15.5" x14ac:dyDescent="0.35">
      <c r="A85" s="6"/>
      <c r="B85" s="10"/>
      <c r="C85" s="10"/>
      <c r="D85" s="9"/>
      <c r="E85" s="9"/>
      <c r="F85" s="9"/>
      <c r="G85" s="9"/>
      <c r="H85" s="9"/>
      <c r="I85" s="9"/>
    </row>
    <row r="86" spans="1:9" ht="15.5" x14ac:dyDescent="0.35">
      <c r="A86" s="6"/>
      <c r="B86" s="10"/>
      <c r="C86" s="10"/>
      <c r="D86" s="9"/>
      <c r="E86" s="9"/>
      <c r="F86" s="9"/>
      <c r="G86" s="9"/>
      <c r="H86" s="9"/>
      <c r="I86" s="9"/>
    </row>
    <row r="87" spans="1:9" ht="15.5" x14ac:dyDescent="0.35">
      <c r="A87" s="6"/>
      <c r="B87" s="10"/>
      <c r="C87" s="10"/>
      <c r="D87" s="9"/>
      <c r="E87" s="9"/>
      <c r="F87" s="9"/>
      <c r="G87" s="9"/>
      <c r="H87" s="9"/>
      <c r="I87" s="9"/>
    </row>
    <row r="88" spans="1:9" ht="15.5" x14ac:dyDescent="0.35">
      <c r="A88" s="6"/>
      <c r="B88" s="10"/>
      <c r="C88" s="10"/>
      <c r="D88" s="9"/>
      <c r="E88" s="9"/>
      <c r="F88" s="9"/>
      <c r="G88" s="9"/>
      <c r="H88" s="9"/>
      <c r="I88" s="9"/>
    </row>
    <row r="89" spans="1:9" ht="15.5" x14ac:dyDescent="0.35">
      <c r="A89" s="6"/>
      <c r="B89" s="10"/>
      <c r="C89" s="10"/>
      <c r="D89" s="9"/>
      <c r="E89" s="9"/>
      <c r="F89" s="9"/>
      <c r="G89" s="9"/>
      <c r="H89" s="9"/>
      <c r="I89" s="9"/>
    </row>
    <row r="90" spans="1:9" ht="15.5" x14ac:dyDescent="0.35">
      <c r="A90" s="6"/>
      <c r="B90" s="10"/>
      <c r="C90" s="10"/>
      <c r="D90" s="9"/>
      <c r="E90" s="9"/>
      <c r="F90" s="9"/>
      <c r="G90" s="9"/>
      <c r="H90" s="9"/>
      <c r="I90" s="9"/>
    </row>
    <row r="91" spans="1:9" ht="15.5" x14ac:dyDescent="0.35">
      <c r="A91" s="6"/>
      <c r="B91" s="10"/>
      <c r="C91" s="10"/>
      <c r="D91" s="9"/>
      <c r="E91" s="9"/>
      <c r="F91" s="9"/>
      <c r="G91" s="9"/>
      <c r="H91" s="9"/>
      <c r="I91" s="9"/>
    </row>
    <row r="92" spans="1:9" ht="15.5" x14ac:dyDescent="0.35">
      <c r="A92" s="6"/>
      <c r="B92" s="10"/>
      <c r="C92" s="10"/>
      <c r="D92" s="9"/>
      <c r="E92" s="9"/>
      <c r="F92" s="9"/>
      <c r="G92" s="9"/>
      <c r="H92" s="9"/>
      <c r="I92" s="9"/>
    </row>
    <row r="93" spans="1:9" ht="15.5" x14ac:dyDescent="0.35">
      <c r="A93" s="6"/>
      <c r="B93" s="10"/>
      <c r="C93" s="10"/>
      <c r="D93" s="9"/>
      <c r="E93" s="9"/>
      <c r="F93" s="9"/>
      <c r="G93" s="9"/>
      <c r="H93" s="9"/>
      <c r="I93" s="9"/>
    </row>
    <row r="94" spans="1:9" ht="15.5" x14ac:dyDescent="0.35">
      <c r="A94" s="6"/>
      <c r="B94" s="10"/>
      <c r="C94" s="10"/>
      <c r="D94" s="9"/>
      <c r="E94" s="9"/>
      <c r="F94" s="9"/>
      <c r="G94" s="9"/>
      <c r="H94" s="9"/>
      <c r="I94" s="9"/>
    </row>
    <row r="95" spans="1:9" ht="15.5" x14ac:dyDescent="0.35">
      <c r="A95" s="6"/>
      <c r="B95" s="10"/>
      <c r="C95" s="10"/>
      <c r="D95" s="9"/>
      <c r="E95" s="9"/>
      <c r="F95" s="9"/>
      <c r="G95" s="9"/>
      <c r="H95" s="9"/>
      <c r="I95" s="9"/>
    </row>
    <row r="96" spans="1:9" ht="15.5" x14ac:dyDescent="0.35">
      <c r="A96" s="6"/>
      <c r="B96" s="10"/>
      <c r="C96" s="10"/>
      <c r="D96" s="9"/>
      <c r="E96" s="9"/>
      <c r="F96" s="9"/>
      <c r="G96" s="9"/>
      <c r="H96" s="9"/>
      <c r="I96" s="9"/>
    </row>
    <row r="97" spans="1:9" ht="15.5" x14ac:dyDescent="0.35">
      <c r="A97" s="6"/>
      <c r="B97" s="10"/>
      <c r="C97" s="10"/>
      <c r="D97" s="9"/>
      <c r="E97" s="9"/>
      <c r="F97" s="9"/>
      <c r="G97" s="9"/>
      <c r="H97" s="9"/>
      <c r="I97" s="9"/>
    </row>
    <row r="98" spans="1:9" ht="15.5" x14ac:dyDescent="0.35">
      <c r="A98" s="6"/>
      <c r="B98" s="10"/>
      <c r="C98" s="10"/>
      <c r="D98" s="9"/>
      <c r="E98" s="9"/>
      <c r="F98" s="9"/>
      <c r="G98" s="9"/>
      <c r="H98" s="9"/>
      <c r="I98" s="9"/>
    </row>
    <row r="99" spans="1:9" ht="15.5" x14ac:dyDescent="0.35">
      <c r="A99" s="6"/>
      <c r="B99" s="10"/>
      <c r="C99" s="10"/>
      <c r="D99" s="9"/>
      <c r="E99" s="9"/>
      <c r="F99" s="9"/>
      <c r="G99" s="9"/>
      <c r="H99" s="9"/>
      <c r="I99" s="9"/>
    </row>
    <row r="100" spans="1:9" ht="15.5" x14ac:dyDescent="0.35">
      <c r="A100" s="6"/>
      <c r="B100" s="10"/>
      <c r="C100" s="10"/>
      <c r="D100" s="9"/>
      <c r="E100" s="9"/>
      <c r="F100" s="9"/>
      <c r="G100" s="9"/>
      <c r="H100" s="9"/>
      <c r="I100" s="9"/>
    </row>
    <row r="101" spans="1:9" ht="15.5" x14ac:dyDescent="0.35">
      <c r="A101" s="6"/>
      <c r="B101" s="10"/>
      <c r="C101" s="10"/>
      <c r="D101" s="9"/>
      <c r="E101" s="9"/>
      <c r="F101" s="9"/>
      <c r="G101" s="9"/>
      <c r="H101" s="9"/>
      <c r="I101" s="9"/>
    </row>
    <row r="102" spans="1:9" ht="15.5" x14ac:dyDescent="0.35">
      <c r="A102" s="6"/>
      <c r="B102" s="10"/>
      <c r="C102" s="10"/>
      <c r="D102" s="9"/>
      <c r="E102" s="9"/>
      <c r="F102" s="9"/>
      <c r="G102" s="9"/>
      <c r="H102" s="9"/>
      <c r="I102" s="9"/>
    </row>
  </sheetData>
  <mergeCells count="2">
    <mergeCell ref="B2:I2"/>
    <mergeCell ref="B1:I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AE3B1B-7B4B-400B-9738-73EC7D3AEED7}">
          <x14:formula1>
            <xm:f>Data.Lists!$AS$3:$AS$7</xm:f>
          </x14:formula1>
          <xm:sqref>I4:I102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 tint="0.59999389629810485"/>
  </sheetPr>
  <dimension ref="A1:AG102"/>
  <sheetViews>
    <sheetView zoomScale="80" zoomScaleNormal="80" workbookViewId="0">
      <pane xSplit="3" ySplit="3" topLeftCell="D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2" width="7.90625" customWidth="1"/>
    <col min="3" max="3" width="13.36328125" customWidth="1"/>
    <col min="4" max="4" width="14" bestFit="1" customWidth="1"/>
    <col min="5" max="5" width="9.6328125" customWidth="1"/>
    <col min="6" max="6" width="9.90625" customWidth="1"/>
    <col min="7" max="7" width="9.6328125" customWidth="1"/>
    <col min="8" max="8" width="6.36328125" bestFit="1" customWidth="1"/>
    <col min="9" max="9" width="7" customWidth="1"/>
    <col min="10" max="10" width="4.90625" bestFit="1" customWidth="1"/>
    <col min="11" max="11" width="6" customWidth="1"/>
    <col min="12" max="12" width="7.36328125" customWidth="1"/>
    <col min="13" max="13" width="8.90625" customWidth="1"/>
    <col min="14" max="14" width="8.08984375" customWidth="1"/>
    <col min="15" max="16" width="6.453125" customWidth="1"/>
    <col min="17" max="17" width="10" customWidth="1"/>
    <col min="18" max="18" width="10.6328125" customWidth="1"/>
    <col min="19" max="19" width="10.08984375" customWidth="1"/>
    <col min="20" max="20" width="9.6328125" bestFit="1" customWidth="1"/>
    <col min="21" max="21" width="10" customWidth="1"/>
    <col min="22" max="22" width="8" customWidth="1"/>
    <col min="23" max="23" width="11.36328125" customWidth="1"/>
    <col min="24" max="24" width="9.54296875" customWidth="1"/>
    <col min="25" max="25" width="7.36328125" customWidth="1"/>
    <col min="26" max="26" width="9" bestFit="1" customWidth="1"/>
    <col min="27" max="27" width="9.6328125" customWidth="1"/>
    <col min="28" max="28" width="7.08984375" customWidth="1"/>
    <col min="29" max="29" width="8.6328125" customWidth="1"/>
    <col min="30" max="32" width="4.453125" customWidth="1"/>
    <col min="33" max="33" width="9.08984375" bestFit="1" customWidth="1"/>
  </cols>
  <sheetData>
    <row r="1" spans="1:33" ht="60" customHeight="1" x14ac:dyDescent="0.35">
      <c r="A1" s="39" t="str">
        <f>HYPERLINK("#CONTENTS!A1", "CONTENTS")</f>
        <v>CONTENTS</v>
      </c>
      <c r="B1" s="3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/>
    </row>
    <row r="2" spans="1:33" ht="60" customHeight="1" x14ac:dyDescent="0.35">
      <c r="A2" s="40" t="s">
        <v>3217</v>
      </c>
      <c r="B2" s="40"/>
      <c r="C2" s="67"/>
      <c r="D2" s="70" t="s">
        <v>3218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2"/>
    </row>
    <row r="3" spans="1:33" ht="60" customHeight="1" x14ac:dyDescent="0.35">
      <c r="A3" s="5" t="s">
        <v>427</v>
      </c>
      <c r="B3" s="5" t="s">
        <v>3240</v>
      </c>
      <c r="C3" s="5" t="s">
        <v>3248</v>
      </c>
      <c r="D3" s="4" t="s">
        <v>3249</v>
      </c>
      <c r="E3" s="4" t="s">
        <v>3230</v>
      </c>
      <c r="F3" s="4" t="s">
        <v>3250</v>
      </c>
      <c r="G3" s="4" t="s">
        <v>4</v>
      </c>
      <c r="H3" s="4" t="s">
        <v>2255</v>
      </c>
      <c r="I3" s="4" t="s">
        <v>3251</v>
      </c>
      <c r="J3" s="4" t="s">
        <v>3252</v>
      </c>
      <c r="K3" s="4" t="s">
        <v>3253</v>
      </c>
      <c r="L3" s="4" t="s">
        <v>3254</v>
      </c>
      <c r="M3" s="4" t="s">
        <v>3255</v>
      </c>
      <c r="N3" s="4" t="s">
        <v>3256</v>
      </c>
      <c r="O3" s="4" t="s">
        <v>3257</v>
      </c>
      <c r="P3" s="4" t="s">
        <v>3258</v>
      </c>
      <c r="Q3" s="4" t="s">
        <v>3259</v>
      </c>
      <c r="R3" s="4" t="s">
        <v>12</v>
      </c>
      <c r="S3" s="4" t="s">
        <v>3260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3261</v>
      </c>
      <c r="AE3" s="4" t="s">
        <v>3262</v>
      </c>
      <c r="AF3" s="4" t="s">
        <v>3263</v>
      </c>
      <c r="AG3" s="4" t="s">
        <v>5</v>
      </c>
    </row>
    <row r="4" spans="1:33" ht="15.5" x14ac:dyDescent="0.35">
      <c r="A4" s="6"/>
      <c r="B4" s="6"/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ht="15.5" x14ac:dyDescent="0.35">
      <c r="A5" s="6"/>
      <c r="B5" s="6"/>
      <c r="C5" s="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5.5" x14ac:dyDescent="0.35">
      <c r="A6" s="6"/>
      <c r="B6" s="6"/>
      <c r="C6" s="7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5.5" x14ac:dyDescent="0.35">
      <c r="A7" s="6"/>
      <c r="B7" s="6"/>
      <c r="C7" s="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.5" x14ac:dyDescent="0.35">
      <c r="A8" s="6"/>
      <c r="B8" s="6"/>
      <c r="C8" s="7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ht="15.5" x14ac:dyDescent="0.35">
      <c r="A9" s="6"/>
      <c r="B9" s="6"/>
      <c r="C9" s="7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15.5" x14ac:dyDescent="0.35">
      <c r="A10" s="6"/>
      <c r="B10" s="6"/>
      <c r="C10" s="7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ht="15.5" x14ac:dyDescent="0.35">
      <c r="A11" s="6"/>
      <c r="B11" s="6"/>
      <c r="C11" s="7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ht="15.5" x14ac:dyDescent="0.35">
      <c r="A12" s="6"/>
      <c r="B12" s="6"/>
      <c r="C12" s="7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5.5" x14ac:dyDescent="0.35">
      <c r="A13" s="6"/>
      <c r="B13" s="6"/>
      <c r="C13" s="7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ht="15.5" x14ac:dyDescent="0.35">
      <c r="A14" s="6"/>
      <c r="B14" s="6"/>
      <c r="C14" s="7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ht="15.5" x14ac:dyDescent="0.35">
      <c r="A15" s="6"/>
      <c r="B15" s="6"/>
      <c r="C15" s="7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15.5" x14ac:dyDescent="0.35">
      <c r="A16" s="6"/>
      <c r="B16" s="6"/>
      <c r="C16" s="7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5.5" x14ac:dyDescent="0.35">
      <c r="A17" s="6"/>
      <c r="B17" s="6"/>
      <c r="C17" s="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15.5" x14ac:dyDescent="0.35">
      <c r="A18" s="6"/>
      <c r="B18" s="6"/>
      <c r="C18" s="7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5.5" x14ac:dyDescent="0.35">
      <c r="A19" s="6"/>
      <c r="B19" s="6"/>
      <c r="C19" s="7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5.5" x14ac:dyDescent="0.35">
      <c r="A20" s="6"/>
      <c r="B20" s="6"/>
      <c r="C20" s="7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5.5" x14ac:dyDescent="0.35">
      <c r="A21" s="6"/>
      <c r="B21" s="6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15.5" x14ac:dyDescent="0.35">
      <c r="A22" s="6"/>
      <c r="B22" s="6"/>
      <c r="C22" s="7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15.5" x14ac:dyDescent="0.35">
      <c r="A23" s="6"/>
      <c r="B23" s="6"/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15.5" x14ac:dyDescent="0.35">
      <c r="A24" s="6"/>
      <c r="B24" s="6"/>
      <c r="C24" s="7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15.5" x14ac:dyDescent="0.35">
      <c r="A25" s="6"/>
      <c r="B25" s="6"/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15.5" x14ac:dyDescent="0.35">
      <c r="A26" s="6"/>
      <c r="B26" s="6"/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15.5" x14ac:dyDescent="0.35">
      <c r="A27" s="6"/>
      <c r="B27" s="6"/>
      <c r="C27" s="7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15.5" x14ac:dyDescent="0.35">
      <c r="A28" s="6"/>
      <c r="B28" s="6"/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15.5" x14ac:dyDescent="0.35">
      <c r="A29" s="6"/>
      <c r="B29" s="6"/>
      <c r="C29" s="7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15.5" x14ac:dyDescent="0.35">
      <c r="A30" s="6"/>
      <c r="B30" s="6"/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5.5" x14ac:dyDescent="0.35">
      <c r="A31" s="6"/>
      <c r="B31" s="6"/>
      <c r="C31" s="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15.5" x14ac:dyDescent="0.35">
      <c r="A32" s="6"/>
      <c r="B32" s="6"/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ht="15.5" x14ac:dyDescent="0.35">
      <c r="A33" s="6"/>
      <c r="B33" s="6"/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ht="15.5" x14ac:dyDescent="0.35">
      <c r="A34" s="6"/>
      <c r="B34" s="6"/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15.5" x14ac:dyDescent="0.35">
      <c r="A35" s="6"/>
      <c r="B35" s="6"/>
      <c r="C35" s="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15.5" x14ac:dyDescent="0.35">
      <c r="A36" s="6"/>
      <c r="B36" s="6"/>
      <c r="C36" s="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15.5" x14ac:dyDescent="0.35">
      <c r="A37" s="6"/>
      <c r="B37" s="6"/>
      <c r="C37" s="7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5.5" x14ac:dyDescent="0.35">
      <c r="A38" s="6"/>
      <c r="B38" s="6"/>
      <c r="C38" s="7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5.5" x14ac:dyDescent="0.35">
      <c r="A39" s="6"/>
      <c r="B39" s="6"/>
      <c r="C39" s="7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5.5" x14ac:dyDescent="0.35">
      <c r="A40" s="6"/>
      <c r="B40" s="6"/>
      <c r="C40" s="7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5.5" x14ac:dyDescent="0.35">
      <c r="A41" s="6"/>
      <c r="B41" s="6"/>
      <c r="C41" s="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5.5" x14ac:dyDescent="0.35">
      <c r="A42" s="6"/>
      <c r="B42" s="6"/>
      <c r="C42" s="7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15.5" x14ac:dyDescent="0.35">
      <c r="A43" s="6"/>
      <c r="B43" s="6"/>
      <c r="C43" s="7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15.5" x14ac:dyDescent="0.35">
      <c r="A44" s="6"/>
      <c r="B44" s="6"/>
      <c r="C44" s="7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15.5" x14ac:dyDescent="0.35">
      <c r="A45" s="6"/>
      <c r="B45" s="6"/>
      <c r="C45" s="7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ht="15.5" x14ac:dyDescent="0.35">
      <c r="A46" s="6"/>
      <c r="B46" s="6"/>
      <c r="C46" s="7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ht="15.5" x14ac:dyDescent="0.35">
      <c r="A47" s="6"/>
      <c r="B47" s="6"/>
      <c r="C47" s="7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ht="15.5" x14ac:dyDescent="0.35">
      <c r="A48" s="6"/>
      <c r="B48" s="6"/>
      <c r="C48" s="7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15.5" x14ac:dyDescent="0.35">
      <c r="A49" s="6"/>
      <c r="B49" s="6"/>
      <c r="C49" s="7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ht="15.5" x14ac:dyDescent="0.35">
      <c r="A50" s="6"/>
      <c r="B50" s="6"/>
      <c r="C50" s="7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ht="15.5" x14ac:dyDescent="0.35">
      <c r="A51" s="6"/>
      <c r="B51" s="6"/>
      <c r="C51" s="7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ht="15.5" x14ac:dyDescent="0.35">
      <c r="A52" s="6"/>
      <c r="B52" s="6"/>
      <c r="C52" s="7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15.5" x14ac:dyDescent="0.35">
      <c r="A53" s="6"/>
      <c r="B53" s="6"/>
      <c r="C53" s="7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3" ht="15.5" x14ac:dyDescent="0.35">
      <c r="A54" s="6"/>
      <c r="B54" s="6"/>
      <c r="C54" s="7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ht="15.5" x14ac:dyDescent="0.35">
      <c r="A55" s="6"/>
      <c r="B55" s="6"/>
      <c r="C55" s="7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 ht="15.5" x14ac:dyDescent="0.35">
      <c r="A56" s="6"/>
      <c r="B56" s="6"/>
      <c r="C56" s="7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ht="15.5" x14ac:dyDescent="0.35">
      <c r="A57" s="6"/>
      <c r="B57" s="6"/>
      <c r="C57" s="7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1:33" ht="15.5" x14ac:dyDescent="0.35">
      <c r="A58" s="6"/>
      <c r="B58" s="6"/>
      <c r="C58" s="7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ht="15.5" x14ac:dyDescent="0.35">
      <c r="A59" s="6"/>
      <c r="B59" s="6"/>
      <c r="C59" s="7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ht="15.5" x14ac:dyDescent="0.35">
      <c r="A60" s="6"/>
      <c r="B60" s="6"/>
      <c r="C60" s="7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ht="15.5" x14ac:dyDescent="0.35">
      <c r="A61" s="6"/>
      <c r="B61" s="6"/>
      <c r="C61" s="7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15.5" x14ac:dyDescent="0.35">
      <c r="A62" s="6"/>
      <c r="B62" s="6"/>
      <c r="C62" s="7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5.5" x14ac:dyDescent="0.35">
      <c r="A63" s="6"/>
      <c r="B63" s="6"/>
      <c r="C63" s="7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5.5" x14ac:dyDescent="0.35">
      <c r="A64" s="6"/>
      <c r="B64" s="6"/>
      <c r="C64" s="7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ht="15.5" x14ac:dyDescent="0.35">
      <c r="A65" s="6"/>
      <c r="B65" s="6"/>
      <c r="C65" s="7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ht="15.5" x14ac:dyDescent="0.35">
      <c r="A66" s="6"/>
      <c r="B66" s="6"/>
      <c r="C66" s="7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ht="15.5" x14ac:dyDescent="0.35">
      <c r="A67" s="6"/>
      <c r="B67" s="6"/>
      <c r="C67" s="7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ht="15.5" x14ac:dyDescent="0.35">
      <c r="A68" s="6"/>
      <c r="B68" s="6"/>
      <c r="C68" s="7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 ht="15.5" x14ac:dyDescent="0.35">
      <c r="A69" s="6"/>
      <c r="B69" s="6"/>
      <c r="C69" s="7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 ht="15.5" x14ac:dyDescent="0.35">
      <c r="A70" s="6"/>
      <c r="B70" s="6"/>
      <c r="C70" s="7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 ht="15.5" x14ac:dyDescent="0.35">
      <c r="A71" s="6"/>
      <c r="B71" s="6"/>
      <c r="C71" s="7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ht="15.5" x14ac:dyDescent="0.35">
      <c r="A72" s="6"/>
      <c r="B72" s="6"/>
      <c r="C72" s="7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:33" ht="15.5" x14ac:dyDescent="0.35">
      <c r="A73" s="6"/>
      <c r="B73" s="6"/>
      <c r="C73" s="7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 ht="15.5" x14ac:dyDescent="0.35">
      <c r="A74" s="6"/>
      <c r="B74" s="6"/>
      <c r="C74" s="7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:33" ht="15.5" x14ac:dyDescent="0.35">
      <c r="A75" s="6"/>
      <c r="B75" s="6"/>
      <c r="C75" s="7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:33" ht="15.5" x14ac:dyDescent="0.35">
      <c r="A76" s="6"/>
      <c r="B76" s="6"/>
      <c r="C76" s="7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 ht="15.5" x14ac:dyDescent="0.35">
      <c r="A77" s="6"/>
      <c r="B77" s="6"/>
      <c r="C77" s="7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 ht="15.5" x14ac:dyDescent="0.35">
      <c r="A78" s="6"/>
      <c r="B78" s="6"/>
      <c r="C78" s="7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:33" ht="15.5" x14ac:dyDescent="0.35">
      <c r="A79" s="6"/>
      <c r="B79" s="6"/>
      <c r="C79" s="7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ht="15.5" x14ac:dyDescent="0.35">
      <c r="A80" s="6"/>
      <c r="B80" s="6"/>
      <c r="C80" s="7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:33" ht="15.5" x14ac:dyDescent="0.35">
      <c r="A81" s="6"/>
      <c r="B81" s="6"/>
      <c r="C81" s="7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:33" ht="15.5" x14ac:dyDescent="0.35">
      <c r="A82" s="6"/>
      <c r="B82" s="6"/>
      <c r="C82" s="7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ht="15.5" x14ac:dyDescent="0.35">
      <c r="A83" s="6"/>
      <c r="B83" s="6"/>
      <c r="C83" s="7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ht="15.5" x14ac:dyDescent="0.35">
      <c r="A84" s="6"/>
      <c r="B84" s="6"/>
      <c r="C84" s="7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ht="15.5" x14ac:dyDescent="0.35">
      <c r="A85" s="6"/>
      <c r="B85" s="6"/>
      <c r="C85" s="7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3" ht="15.5" x14ac:dyDescent="0.35">
      <c r="A86" s="6"/>
      <c r="B86" s="6"/>
      <c r="C86" s="7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ht="15.5" x14ac:dyDescent="0.35">
      <c r="A87" s="6"/>
      <c r="B87" s="6"/>
      <c r="C87" s="7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ht="15.5" x14ac:dyDescent="0.35">
      <c r="A88" s="6"/>
      <c r="B88" s="6"/>
      <c r="C88" s="7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ht="15.5" x14ac:dyDescent="0.35">
      <c r="A89" s="6"/>
      <c r="B89" s="6"/>
      <c r="C89" s="7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ht="15.5" x14ac:dyDescent="0.35">
      <c r="A90" s="6"/>
      <c r="B90" s="6"/>
      <c r="C90" s="7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:33" ht="15.5" x14ac:dyDescent="0.35">
      <c r="A91" s="6"/>
      <c r="B91" s="6"/>
      <c r="C91" s="7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:33" ht="15.5" x14ac:dyDescent="0.35">
      <c r="A92" s="6"/>
      <c r="B92" s="6"/>
      <c r="C92" s="7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:33" ht="15.5" x14ac:dyDescent="0.35">
      <c r="A93" s="6"/>
      <c r="B93" s="6"/>
      <c r="C93" s="7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:33" ht="15.5" x14ac:dyDescent="0.35">
      <c r="A94" s="6"/>
      <c r="B94" s="6"/>
      <c r="C94" s="7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:33" ht="15.5" x14ac:dyDescent="0.35">
      <c r="A95" s="6"/>
      <c r="B95" s="6"/>
      <c r="C95" s="7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:33" ht="15.5" x14ac:dyDescent="0.35">
      <c r="A96" s="6"/>
      <c r="B96" s="6"/>
      <c r="C96" s="7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:33" ht="15.5" x14ac:dyDescent="0.35">
      <c r="A97" s="6"/>
      <c r="B97" s="6"/>
      <c r="C97" s="7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:33" ht="15.5" x14ac:dyDescent="0.35">
      <c r="A98" s="6"/>
      <c r="B98" s="6"/>
      <c r="C98" s="7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:33" ht="15.5" x14ac:dyDescent="0.35">
      <c r="A99" s="6"/>
      <c r="B99" s="6"/>
      <c r="C99" s="7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:33" ht="15.5" x14ac:dyDescent="0.35">
      <c r="A100" s="6"/>
      <c r="B100" s="6"/>
      <c r="C100" s="7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:33" ht="15.5" x14ac:dyDescent="0.35">
      <c r="A101" s="6"/>
      <c r="B101" s="6"/>
      <c r="C101" s="7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 ht="15.5" x14ac:dyDescent="0.35">
      <c r="A102" s="6"/>
      <c r="B102" s="6"/>
      <c r="C102" s="7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</sheetData>
  <mergeCells count="4">
    <mergeCell ref="A1:C1"/>
    <mergeCell ref="D1:AG1"/>
    <mergeCell ref="A2:C2"/>
    <mergeCell ref="D2:AG2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ErrorMessage="1" xr:uid="{00000000-0002-0000-2400-000001000000}">
          <x14:formula1>
            <xm:f>Data.Lists!$J$3:$J$4</xm:f>
          </x14:formula1>
          <xm:sqref>O4:Q102 AD4:AF102</xm:sqref>
        </x14:dataValidation>
        <x14:dataValidation type="list" allowBlank="1" showErrorMessage="1" xr:uid="{00000000-0002-0000-2400-000004000000}">
          <x14:formula1>
            <xm:f>Data.Lists!$O$3:$O$6</xm:f>
          </x14:formula1>
          <xm:sqref>R4:R102</xm:sqref>
        </x14:dataValidation>
        <x14:dataValidation type="list" allowBlank="1" showErrorMessage="1" xr:uid="{00000000-0002-0000-2400-000005000000}">
          <x14:formula1>
            <xm:f>Data.Lists!$P$3:$P$7</xm:f>
          </x14:formula1>
          <xm:sqref>T4:T102</xm:sqref>
        </x14:dataValidation>
        <x14:dataValidation type="list" allowBlank="1" showErrorMessage="1" xr:uid="{00000000-0002-0000-2400-000006000000}">
          <x14:formula1>
            <xm:f>Data.Lists!$Q$3:$Q$12</xm:f>
          </x14:formula1>
          <xm:sqref>U4:U102</xm:sqref>
        </x14:dataValidation>
        <x14:dataValidation type="list" allowBlank="1" showErrorMessage="1" xr:uid="{00000000-0002-0000-2400-000007000000}">
          <x14:formula1>
            <xm:f>Data.Lists!$R$3:$R$4</xm:f>
          </x14:formula1>
          <xm:sqref>V4:V102</xm:sqref>
        </x14:dataValidation>
        <x14:dataValidation type="list" allowBlank="1" showErrorMessage="1" xr:uid="{00000000-0002-0000-2400-000008000000}">
          <x14:formula1>
            <xm:f>Data.Lists!$S$3:$S$5</xm:f>
          </x14:formula1>
          <xm:sqref>W4:W102</xm:sqref>
        </x14:dataValidation>
        <x14:dataValidation type="list" allowBlank="1" showErrorMessage="1" xr:uid="{00000000-0002-0000-2400-000009000000}">
          <x14:formula1>
            <xm:f>Data.Lists!$T$3:$T$5</xm:f>
          </x14:formula1>
          <xm:sqref>X4:X102</xm:sqref>
        </x14:dataValidation>
        <x14:dataValidation type="list" allowBlank="1" showErrorMessage="1" xr:uid="{00000000-0002-0000-2400-00000A000000}">
          <x14:formula1>
            <xm:f>Data.Lists!$U$3:$U$5</xm:f>
          </x14:formula1>
          <xm:sqref>Y4:Y102</xm:sqref>
        </x14:dataValidation>
        <x14:dataValidation type="list" allowBlank="1" showErrorMessage="1" xr:uid="{00000000-0002-0000-2400-00000B000000}">
          <x14:formula1>
            <xm:f>Data.Lists!$V$3:$V$5</xm:f>
          </x14:formula1>
          <xm:sqref>Z4:Z102</xm:sqref>
        </x14:dataValidation>
        <x14:dataValidation type="list" allowBlank="1" showErrorMessage="1" xr:uid="{00000000-0002-0000-2400-00000C000000}">
          <x14:formula1>
            <xm:f>Data.Lists!$W$3:$W$11</xm:f>
          </x14:formula1>
          <xm:sqref>AA4:AA102</xm:sqref>
        </x14:dataValidation>
        <x14:dataValidation type="list" allowBlank="1" showErrorMessage="1" xr:uid="{00000000-0002-0000-2400-00000D000000}">
          <x14:formula1>
            <xm:f>Data.Lists!$X$3:$X$5</xm:f>
          </x14:formula1>
          <xm:sqref>AB4:AB102</xm:sqref>
        </x14:dataValidation>
        <x14:dataValidation type="list" allowBlank="1" showErrorMessage="1" xr:uid="{00000000-0002-0000-2400-00000E000000}">
          <x14:formula1>
            <xm:f>Data.Lists!$Y$3:$Y$8</xm:f>
          </x14:formula1>
          <xm:sqref>AC4:AC102</xm:sqref>
        </x14:dataValidation>
        <x14:dataValidation type="list" allowBlank="1" showErrorMessage="1" xr:uid="{00000000-0002-0000-2400-000012000000}">
          <x14:formula1>
            <xm:f>Data.Lists!$G$3:$G$228</xm:f>
          </x14:formula1>
          <xm:sqref>AG4:AG102</xm:sqref>
        </x14:dataValidation>
        <x14:dataValidation type="list" allowBlank="1" showErrorMessage="1" xr:uid="{22EAD497-88C4-48EF-9D65-2C33A29D4800}">
          <x14:formula1>
            <xm:f>Data.Lists!$E$3:$E$337</xm:f>
          </x14:formula1>
          <xm:sqref>G4:G102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A2" sqref="A2"/>
    </sheetView>
  </sheetViews>
  <sheetFormatPr defaultRowHeight="14.5" x14ac:dyDescent="0.35"/>
  <cols>
    <col min="1" max="1" width="30" customWidth="1"/>
    <col min="2" max="2" width="40" customWidth="1"/>
  </cols>
  <sheetData>
    <row r="1" spans="1:2" ht="2.15" customHeight="1" x14ac:dyDescent="0.35"/>
    <row r="2" spans="1:2" ht="24.9" customHeight="1" x14ac:dyDescent="0.35">
      <c r="A2" s="1" t="s">
        <v>3176</v>
      </c>
      <c r="B2" s="2"/>
    </row>
    <row r="3" spans="1:2" ht="24.9" customHeight="1" x14ac:dyDescent="0.35">
      <c r="A3" s="1" t="s">
        <v>3177</v>
      </c>
      <c r="B3" s="2"/>
    </row>
    <row r="4" spans="1:2" ht="24.9" customHeight="1" x14ac:dyDescent="0.35">
      <c r="A4" s="1" t="s">
        <v>3178</v>
      </c>
      <c r="B4" s="2" t="s">
        <v>3179</v>
      </c>
    </row>
    <row r="5" spans="1:2" ht="24.9" customHeight="1" x14ac:dyDescent="0.35">
      <c r="A5" s="1" t="s">
        <v>3180</v>
      </c>
      <c r="B5" s="14"/>
    </row>
    <row r="6" spans="1:2" ht="24.9" customHeight="1" x14ac:dyDescent="0.35">
      <c r="A6" s="1" t="s">
        <v>3181</v>
      </c>
      <c r="B6" s="14"/>
    </row>
    <row r="7" spans="1:2" ht="24.9" customHeight="1" x14ac:dyDescent="0.35">
      <c r="A7" s="1" t="s">
        <v>40</v>
      </c>
      <c r="B7" s="2"/>
    </row>
    <row r="8" spans="1:2" ht="24.9" customHeight="1" x14ac:dyDescent="0.35">
      <c r="A8" s="1" t="s">
        <v>3182</v>
      </c>
      <c r="B8" s="2"/>
    </row>
    <row r="9" spans="1:2" ht="24.75" customHeight="1" x14ac:dyDescent="0.35">
      <c r="A9" s="1" t="s">
        <v>3183</v>
      </c>
      <c r="B9" s="2"/>
    </row>
  </sheetData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00000000-0002-0000-0000-000000000000}">
          <x14:formula1>
            <xm:f>Data.Lists!$B$3:$B$6</xm:f>
          </x14:formula1>
          <xm:sqref>B7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6" tint="0.59999389629810485"/>
  </sheetPr>
  <dimension ref="A1:Y102"/>
  <sheetViews>
    <sheetView zoomScale="85" zoomScaleNormal="85" workbookViewId="0">
      <pane xSplit="2" ySplit="2" topLeftCell="C3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2" width="11.453125" customWidth="1"/>
    <col min="3" max="3" width="12.08984375" customWidth="1"/>
    <col min="4" max="4" width="9.54296875" customWidth="1"/>
    <col min="5" max="5" width="7.6328125" customWidth="1"/>
    <col min="6" max="7" width="6.453125" customWidth="1"/>
    <col min="8" max="8" width="8.08984375" customWidth="1"/>
    <col min="9" max="9" width="8.36328125" customWidth="1"/>
    <col min="10" max="10" width="12.6328125" customWidth="1"/>
    <col min="11" max="11" width="6.6328125" customWidth="1"/>
    <col min="12" max="12" width="7.6328125" customWidth="1"/>
    <col min="13" max="13" width="6.36328125" customWidth="1"/>
    <col min="14" max="14" width="8.08984375" customWidth="1"/>
    <col min="15" max="15" width="6.6328125" customWidth="1"/>
    <col min="16" max="16" width="7" customWidth="1"/>
    <col min="17" max="17" width="8.54296875" customWidth="1"/>
    <col min="18" max="21" width="7.6328125" customWidth="1"/>
    <col min="22" max="22" width="12" customWidth="1"/>
    <col min="23" max="23" width="12.08984375" customWidth="1"/>
    <col min="24" max="24" width="13.08984375" customWidth="1"/>
    <col min="25" max="25" width="6.08984375" customWidth="1"/>
  </cols>
  <sheetData>
    <row r="1" spans="1:25" ht="60" customHeight="1" x14ac:dyDescent="0.35">
      <c r="A1" s="45" t="str">
        <f>HYPERLINK("#CONTENTS!A1", "CONTENTS")</f>
        <v>CONTENTS</v>
      </c>
      <c r="B1" s="73"/>
      <c r="C1" s="59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60" customHeight="1" x14ac:dyDescent="0.35">
      <c r="A2" s="47" t="s">
        <v>3239</v>
      </c>
      <c r="B2" s="63"/>
      <c r="C2" s="56" t="s">
        <v>3218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60" customHeight="1" x14ac:dyDescent="0.35">
      <c r="A3" s="5" t="s">
        <v>427</v>
      </c>
      <c r="B3" s="5" t="s">
        <v>3219</v>
      </c>
      <c r="C3" s="4" t="s">
        <v>3241</v>
      </c>
      <c r="D3" s="4" t="s">
        <v>3264</v>
      </c>
      <c r="E3" s="4" t="s">
        <v>5</v>
      </c>
      <c r="F3" s="4" t="s">
        <v>3265</v>
      </c>
      <c r="G3" s="4" t="s">
        <v>31</v>
      </c>
      <c r="H3" s="4" t="s">
        <v>32</v>
      </c>
      <c r="I3" s="4" t="s">
        <v>3266</v>
      </c>
      <c r="J3" s="4" t="s">
        <v>3267</v>
      </c>
      <c r="K3" s="4" t="s">
        <v>23</v>
      </c>
      <c r="L3" s="4" t="s">
        <v>25</v>
      </c>
      <c r="M3" s="4" t="s">
        <v>3268</v>
      </c>
      <c r="N3" s="4" t="s">
        <v>27</v>
      </c>
      <c r="O3" s="4" t="s">
        <v>28</v>
      </c>
      <c r="P3" s="4" t="s">
        <v>3269</v>
      </c>
      <c r="Q3" s="4" t="s">
        <v>29</v>
      </c>
      <c r="R3" s="4" t="s">
        <v>3270</v>
      </c>
      <c r="S3" s="4" t="s">
        <v>3271</v>
      </c>
      <c r="T3" s="4" t="s">
        <v>3272</v>
      </c>
      <c r="U3" s="4" t="s">
        <v>3273</v>
      </c>
      <c r="V3" s="4" t="s">
        <v>3274</v>
      </c>
      <c r="W3" s="4" t="s">
        <v>3275</v>
      </c>
      <c r="X3" s="4" t="s">
        <v>3276</v>
      </c>
      <c r="Y3" s="4" t="s">
        <v>3277</v>
      </c>
    </row>
    <row r="4" spans="1:25" ht="15.5" x14ac:dyDescent="0.35">
      <c r="A4" s="6"/>
      <c r="B4" s="6"/>
      <c r="C4" s="10"/>
      <c r="D4" s="10"/>
      <c r="E4" s="9"/>
      <c r="F4" s="8"/>
      <c r="G4" s="8"/>
      <c r="H4" s="8"/>
      <c r="I4" s="8"/>
      <c r="J4" s="10"/>
      <c r="K4" s="9"/>
      <c r="L4" s="9"/>
      <c r="M4" s="9"/>
      <c r="N4" s="9"/>
      <c r="O4" s="9"/>
      <c r="P4" s="9"/>
      <c r="Q4" s="9"/>
      <c r="R4" s="9"/>
      <c r="S4" s="8"/>
      <c r="T4" s="8"/>
      <c r="U4" s="8"/>
      <c r="V4" s="10"/>
      <c r="W4" s="10"/>
      <c r="X4" s="8"/>
      <c r="Y4" s="9"/>
    </row>
    <row r="5" spans="1:25" ht="15.5" x14ac:dyDescent="0.35">
      <c r="A5" s="6"/>
      <c r="B5" s="6"/>
      <c r="C5" s="10"/>
      <c r="D5" s="10"/>
      <c r="E5" s="9"/>
      <c r="F5" s="8"/>
      <c r="G5" s="8"/>
      <c r="H5" s="8"/>
      <c r="I5" s="8"/>
      <c r="J5" s="10"/>
      <c r="K5" s="9"/>
      <c r="L5" s="9"/>
      <c r="M5" s="9"/>
      <c r="N5" s="9"/>
      <c r="O5" s="9"/>
      <c r="P5" s="9"/>
      <c r="Q5" s="9"/>
      <c r="R5" s="9"/>
      <c r="S5" s="8"/>
      <c r="T5" s="8"/>
      <c r="U5" s="8"/>
      <c r="V5" s="10"/>
      <c r="W5" s="10"/>
      <c r="X5" s="8"/>
      <c r="Y5" s="9"/>
    </row>
    <row r="6" spans="1:25" ht="15.5" x14ac:dyDescent="0.35">
      <c r="A6" s="6"/>
      <c r="B6" s="6"/>
      <c r="C6" s="10"/>
      <c r="D6" s="10"/>
      <c r="E6" s="9"/>
      <c r="F6" s="8"/>
      <c r="G6" s="8"/>
      <c r="H6" s="8"/>
      <c r="I6" s="8"/>
      <c r="J6" s="10"/>
      <c r="K6" s="9"/>
      <c r="L6" s="9"/>
      <c r="M6" s="9"/>
      <c r="N6" s="9"/>
      <c r="O6" s="9"/>
      <c r="P6" s="9"/>
      <c r="Q6" s="9"/>
      <c r="R6" s="9"/>
      <c r="S6" s="8"/>
      <c r="T6" s="8"/>
      <c r="U6" s="8"/>
      <c r="V6" s="10"/>
      <c r="W6" s="10"/>
      <c r="X6" s="8"/>
      <c r="Y6" s="9"/>
    </row>
    <row r="7" spans="1:25" ht="15.5" x14ac:dyDescent="0.35">
      <c r="A7" s="6"/>
      <c r="B7" s="6"/>
      <c r="C7" s="10"/>
      <c r="D7" s="10"/>
      <c r="E7" s="9"/>
      <c r="F7" s="8"/>
      <c r="G7" s="8"/>
      <c r="H7" s="8"/>
      <c r="I7" s="8"/>
      <c r="J7" s="10"/>
      <c r="K7" s="9"/>
      <c r="L7" s="9"/>
      <c r="M7" s="9"/>
      <c r="N7" s="9"/>
      <c r="O7" s="9"/>
      <c r="P7" s="9"/>
      <c r="Q7" s="9"/>
      <c r="R7" s="9"/>
      <c r="S7" s="8"/>
      <c r="T7" s="8"/>
      <c r="U7" s="8"/>
      <c r="V7" s="10"/>
      <c r="W7" s="10"/>
      <c r="X7" s="8"/>
      <c r="Y7" s="9"/>
    </row>
    <row r="8" spans="1:25" ht="15.5" x14ac:dyDescent="0.35">
      <c r="A8" s="6"/>
      <c r="B8" s="6"/>
      <c r="C8" s="10"/>
      <c r="D8" s="10"/>
      <c r="E8" s="9"/>
      <c r="F8" s="8"/>
      <c r="G8" s="8"/>
      <c r="H8" s="8"/>
      <c r="I8" s="8"/>
      <c r="J8" s="10"/>
      <c r="K8" s="9"/>
      <c r="L8" s="9"/>
      <c r="M8" s="9"/>
      <c r="N8" s="9"/>
      <c r="O8" s="9"/>
      <c r="P8" s="9"/>
      <c r="Q8" s="9"/>
      <c r="R8" s="9"/>
      <c r="S8" s="8"/>
      <c r="T8" s="8"/>
      <c r="U8" s="8"/>
      <c r="V8" s="10"/>
      <c r="W8" s="10"/>
      <c r="X8" s="8"/>
      <c r="Y8" s="9"/>
    </row>
    <row r="9" spans="1:25" ht="15.5" x14ac:dyDescent="0.35">
      <c r="A9" s="6"/>
      <c r="B9" s="6"/>
      <c r="C9" s="10"/>
      <c r="D9" s="10"/>
      <c r="E9" s="9"/>
      <c r="F9" s="8"/>
      <c r="G9" s="8"/>
      <c r="H9" s="8"/>
      <c r="I9" s="8"/>
      <c r="J9" s="10"/>
      <c r="K9" s="9"/>
      <c r="L9" s="9"/>
      <c r="M9" s="9"/>
      <c r="N9" s="9"/>
      <c r="O9" s="9"/>
      <c r="P9" s="9"/>
      <c r="Q9" s="9"/>
      <c r="R9" s="9"/>
      <c r="S9" s="8"/>
      <c r="T9" s="8"/>
      <c r="U9" s="8"/>
      <c r="V9" s="10"/>
      <c r="W9" s="10"/>
      <c r="X9" s="8"/>
      <c r="Y9" s="9"/>
    </row>
    <row r="10" spans="1:25" ht="15.5" x14ac:dyDescent="0.35">
      <c r="A10" s="6"/>
      <c r="B10" s="6"/>
      <c r="C10" s="10"/>
      <c r="D10" s="10"/>
      <c r="E10" s="9"/>
      <c r="F10" s="8"/>
      <c r="G10" s="8"/>
      <c r="H10" s="8"/>
      <c r="I10" s="8"/>
      <c r="J10" s="10"/>
      <c r="K10" s="9"/>
      <c r="L10" s="9"/>
      <c r="M10" s="9"/>
      <c r="N10" s="9"/>
      <c r="O10" s="9"/>
      <c r="P10" s="9"/>
      <c r="Q10" s="9"/>
      <c r="R10" s="9"/>
      <c r="S10" s="8"/>
      <c r="T10" s="8"/>
      <c r="U10" s="8"/>
      <c r="V10" s="10"/>
      <c r="W10" s="10"/>
      <c r="X10" s="8"/>
      <c r="Y10" s="9"/>
    </row>
    <row r="11" spans="1:25" ht="15.5" x14ac:dyDescent="0.35">
      <c r="A11" s="6"/>
      <c r="B11" s="6"/>
      <c r="C11" s="10"/>
      <c r="D11" s="10"/>
      <c r="E11" s="9"/>
      <c r="F11" s="8"/>
      <c r="G11" s="8"/>
      <c r="H11" s="8"/>
      <c r="I11" s="8"/>
      <c r="J11" s="10"/>
      <c r="K11" s="9"/>
      <c r="L11" s="9"/>
      <c r="M11" s="9"/>
      <c r="N11" s="9"/>
      <c r="O11" s="9"/>
      <c r="P11" s="9"/>
      <c r="Q11" s="9"/>
      <c r="R11" s="9"/>
      <c r="S11" s="8"/>
      <c r="T11" s="8"/>
      <c r="U11" s="8"/>
      <c r="V11" s="10"/>
      <c r="W11" s="10"/>
      <c r="X11" s="8"/>
      <c r="Y11" s="9"/>
    </row>
    <row r="12" spans="1:25" ht="15.5" x14ac:dyDescent="0.35">
      <c r="A12" s="6"/>
      <c r="B12" s="6"/>
      <c r="C12" s="10"/>
      <c r="D12" s="10"/>
      <c r="E12" s="9"/>
      <c r="F12" s="8"/>
      <c r="G12" s="8"/>
      <c r="H12" s="8"/>
      <c r="I12" s="8"/>
      <c r="J12" s="10"/>
      <c r="K12" s="9"/>
      <c r="L12" s="9"/>
      <c r="M12" s="9"/>
      <c r="N12" s="9"/>
      <c r="O12" s="9"/>
      <c r="P12" s="9"/>
      <c r="Q12" s="9"/>
      <c r="R12" s="9"/>
      <c r="S12" s="8"/>
      <c r="T12" s="8"/>
      <c r="U12" s="8"/>
      <c r="V12" s="10"/>
      <c r="W12" s="10"/>
      <c r="X12" s="8"/>
      <c r="Y12" s="9"/>
    </row>
    <row r="13" spans="1:25" ht="15.5" x14ac:dyDescent="0.35">
      <c r="A13" s="6"/>
      <c r="B13" s="6"/>
      <c r="C13" s="10"/>
      <c r="D13" s="10"/>
      <c r="E13" s="9"/>
      <c r="F13" s="8"/>
      <c r="G13" s="8"/>
      <c r="H13" s="8"/>
      <c r="I13" s="8"/>
      <c r="J13" s="10"/>
      <c r="K13" s="9"/>
      <c r="L13" s="9"/>
      <c r="M13" s="9"/>
      <c r="N13" s="9"/>
      <c r="O13" s="9"/>
      <c r="P13" s="9"/>
      <c r="Q13" s="9"/>
      <c r="R13" s="9"/>
      <c r="S13" s="8"/>
      <c r="T13" s="8"/>
      <c r="U13" s="8"/>
      <c r="V13" s="10"/>
      <c r="W13" s="10"/>
      <c r="X13" s="8"/>
      <c r="Y13" s="9"/>
    </row>
    <row r="14" spans="1:25" ht="15.5" x14ac:dyDescent="0.35">
      <c r="A14" s="6"/>
      <c r="B14" s="6"/>
      <c r="C14" s="10"/>
      <c r="D14" s="10"/>
      <c r="E14" s="9"/>
      <c r="F14" s="8"/>
      <c r="G14" s="8"/>
      <c r="H14" s="8"/>
      <c r="I14" s="8"/>
      <c r="J14" s="10"/>
      <c r="K14" s="9"/>
      <c r="L14" s="9"/>
      <c r="M14" s="9"/>
      <c r="N14" s="9"/>
      <c r="O14" s="9"/>
      <c r="P14" s="9"/>
      <c r="Q14" s="9"/>
      <c r="R14" s="9"/>
      <c r="S14" s="8"/>
      <c r="T14" s="8"/>
      <c r="U14" s="8"/>
      <c r="V14" s="10"/>
      <c r="W14" s="10"/>
      <c r="X14" s="8"/>
      <c r="Y14" s="9"/>
    </row>
    <row r="15" spans="1:25" ht="15.5" x14ac:dyDescent="0.35">
      <c r="A15" s="6"/>
      <c r="B15" s="6"/>
      <c r="C15" s="10"/>
      <c r="D15" s="10"/>
      <c r="E15" s="9"/>
      <c r="F15" s="8"/>
      <c r="G15" s="8"/>
      <c r="H15" s="8"/>
      <c r="I15" s="8"/>
      <c r="J15" s="10"/>
      <c r="K15" s="9"/>
      <c r="L15" s="9"/>
      <c r="M15" s="9"/>
      <c r="N15" s="9"/>
      <c r="O15" s="9"/>
      <c r="P15" s="9"/>
      <c r="Q15" s="9"/>
      <c r="R15" s="9"/>
      <c r="S15" s="8"/>
      <c r="T15" s="8"/>
      <c r="U15" s="8"/>
      <c r="V15" s="10"/>
      <c r="W15" s="10"/>
      <c r="X15" s="8"/>
      <c r="Y15" s="9"/>
    </row>
    <row r="16" spans="1:25" ht="15.5" x14ac:dyDescent="0.35">
      <c r="A16" s="6"/>
      <c r="B16" s="6"/>
      <c r="C16" s="10"/>
      <c r="D16" s="10"/>
      <c r="E16" s="9"/>
      <c r="F16" s="8"/>
      <c r="G16" s="8"/>
      <c r="H16" s="8"/>
      <c r="I16" s="8"/>
      <c r="J16" s="10"/>
      <c r="K16" s="9"/>
      <c r="L16" s="9"/>
      <c r="M16" s="9"/>
      <c r="N16" s="9"/>
      <c r="O16" s="9"/>
      <c r="P16" s="9"/>
      <c r="Q16" s="9"/>
      <c r="R16" s="9"/>
      <c r="S16" s="8"/>
      <c r="T16" s="8"/>
      <c r="U16" s="8"/>
      <c r="V16" s="10"/>
      <c r="W16" s="10"/>
      <c r="X16" s="8"/>
      <c r="Y16" s="9"/>
    </row>
    <row r="17" spans="1:25" ht="15.5" x14ac:dyDescent="0.35">
      <c r="A17" s="6"/>
      <c r="B17" s="6"/>
      <c r="C17" s="10"/>
      <c r="D17" s="10"/>
      <c r="E17" s="9"/>
      <c r="F17" s="8"/>
      <c r="G17" s="8"/>
      <c r="H17" s="8"/>
      <c r="I17" s="8"/>
      <c r="J17" s="10"/>
      <c r="K17" s="9"/>
      <c r="L17" s="9"/>
      <c r="M17" s="9"/>
      <c r="N17" s="9"/>
      <c r="O17" s="9"/>
      <c r="P17" s="9"/>
      <c r="Q17" s="9"/>
      <c r="R17" s="9"/>
      <c r="S17" s="8"/>
      <c r="T17" s="8"/>
      <c r="U17" s="8"/>
      <c r="V17" s="10"/>
      <c r="W17" s="10"/>
      <c r="X17" s="8"/>
      <c r="Y17" s="9"/>
    </row>
    <row r="18" spans="1:25" ht="15.5" x14ac:dyDescent="0.35">
      <c r="A18" s="6"/>
      <c r="B18" s="6"/>
      <c r="C18" s="10"/>
      <c r="D18" s="10"/>
      <c r="E18" s="9"/>
      <c r="F18" s="8"/>
      <c r="G18" s="8"/>
      <c r="H18" s="8"/>
      <c r="I18" s="8"/>
      <c r="J18" s="10"/>
      <c r="K18" s="9"/>
      <c r="L18" s="9"/>
      <c r="M18" s="9"/>
      <c r="N18" s="9"/>
      <c r="O18" s="9"/>
      <c r="P18" s="9"/>
      <c r="Q18" s="9"/>
      <c r="R18" s="9"/>
      <c r="S18" s="8"/>
      <c r="T18" s="8"/>
      <c r="U18" s="8"/>
      <c r="V18" s="10"/>
      <c r="W18" s="10"/>
      <c r="X18" s="8"/>
      <c r="Y18" s="9"/>
    </row>
    <row r="19" spans="1:25" ht="15.5" x14ac:dyDescent="0.35">
      <c r="A19" s="6"/>
      <c r="B19" s="6"/>
      <c r="C19" s="10"/>
      <c r="D19" s="10"/>
      <c r="E19" s="9"/>
      <c r="F19" s="8"/>
      <c r="G19" s="8"/>
      <c r="H19" s="8"/>
      <c r="I19" s="8"/>
      <c r="J19" s="10"/>
      <c r="K19" s="9"/>
      <c r="L19" s="9"/>
      <c r="M19" s="9"/>
      <c r="N19" s="9"/>
      <c r="O19" s="9"/>
      <c r="P19" s="9"/>
      <c r="Q19" s="9"/>
      <c r="R19" s="9"/>
      <c r="S19" s="8"/>
      <c r="T19" s="8"/>
      <c r="U19" s="8"/>
      <c r="V19" s="10"/>
      <c r="W19" s="10"/>
      <c r="X19" s="8"/>
      <c r="Y19" s="9"/>
    </row>
    <row r="20" spans="1:25" ht="15.5" x14ac:dyDescent="0.35">
      <c r="A20" s="6"/>
      <c r="B20" s="6"/>
      <c r="C20" s="10"/>
      <c r="D20" s="10"/>
      <c r="E20" s="9"/>
      <c r="F20" s="8"/>
      <c r="G20" s="8"/>
      <c r="H20" s="8"/>
      <c r="I20" s="8"/>
      <c r="J20" s="10"/>
      <c r="K20" s="9"/>
      <c r="L20" s="9"/>
      <c r="M20" s="9"/>
      <c r="N20" s="9"/>
      <c r="O20" s="9"/>
      <c r="P20" s="9"/>
      <c r="Q20" s="9"/>
      <c r="R20" s="9"/>
      <c r="S20" s="8"/>
      <c r="T20" s="8"/>
      <c r="U20" s="8"/>
      <c r="V20" s="10"/>
      <c r="W20" s="10"/>
      <c r="X20" s="8"/>
      <c r="Y20" s="9"/>
    </row>
    <row r="21" spans="1:25" ht="15.5" x14ac:dyDescent="0.35">
      <c r="A21" s="6"/>
      <c r="B21" s="6"/>
      <c r="C21" s="10"/>
      <c r="D21" s="10"/>
      <c r="E21" s="9"/>
      <c r="F21" s="8"/>
      <c r="G21" s="8"/>
      <c r="H21" s="8"/>
      <c r="I21" s="8"/>
      <c r="J21" s="10"/>
      <c r="K21" s="9"/>
      <c r="L21" s="9"/>
      <c r="M21" s="9"/>
      <c r="N21" s="9"/>
      <c r="O21" s="9"/>
      <c r="P21" s="9"/>
      <c r="Q21" s="9"/>
      <c r="R21" s="9"/>
      <c r="S21" s="8"/>
      <c r="T21" s="8"/>
      <c r="U21" s="8"/>
      <c r="V21" s="10"/>
      <c r="W21" s="10"/>
      <c r="X21" s="8"/>
      <c r="Y21" s="9"/>
    </row>
    <row r="22" spans="1:25" ht="15.5" x14ac:dyDescent="0.35">
      <c r="A22" s="6"/>
      <c r="B22" s="6"/>
      <c r="C22" s="10"/>
      <c r="D22" s="10"/>
      <c r="E22" s="9"/>
      <c r="F22" s="8"/>
      <c r="G22" s="8"/>
      <c r="H22" s="8"/>
      <c r="I22" s="8"/>
      <c r="J22" s="10"/>
      <c r="K22" s="9"/>
      <c r="L22" s="9"/>
      <c r="M22" s="9"/>
      <c r="N22" s="9"/>
      <c r="O22" s="9"/>
      <c r="P22" s="9"/>
      <c r="Q22" s="9"/>
      <c r="R22" s="9"/>
      <c r="S22" s="8"/>
      <c r="T22" s="8"/>
      <c r="U22" s="8"/>
      <c r="V22" s="10"/>
      <c r="W22" s="10"/>
      <c r="X22" s="8"/>
      <c r="Y22" s="9"/>
    </row>
    <row r="23" spans="1:25" ht="15.5" x14ac:dyDescent="0.35">
      <c r="A23" s="6"/>
      <c r="B23" s="6"/>
      <c r="C23" s="10"/>
      <c r="D23" s="10"/>
      <c r="E23" s="9"/>
      <c r="F23" s="8"/>
      <c r="G23" s="8"/>
      <c r="H23" s="8"/>
      <c r="I23" s="8"/>
      <c r="J23" s="10"/>
      <c r="K23" s="9"/>
      <c r="L23" s="9"/>
      <c r="M23" s="9"/>
      <c r="N23" s="9"/>
      <c r="O23" s="9"/>
      <c r="P23" s="9"/>
      <c r="Q23" s="9"/>
      <c r="R23" s="9"/>
      <c r="S23" s="8"/>
      <c r="T23" s="8"/>
      <c r="U23" s="8"/>
      <c r="V23" s="10"/>
      <c r="W23" s="10"/>
      <c r="X23" s="8"/>
      <c r="Y23" s="9"/>
    </row>
    <row r="24" spans="1:25" ht="15.5" x14ac:dyDescent="0.35">
      <c r="A24" s="6"/>
      <c r="B24" s="6"/>
      <c r="C24" s="10"/>
      <c r="D24" s="10"/>
      <c r="E24" s="9"/>
      <c r="F24" s="8"/>
      <c r="G24" s="8"/>
      <c r="H24" s="8"/>
      <c r="I24" s="8"/>
      <c r="J24" s="10"/>
      <c r="K24" s="9"/>
      <c r="L24" s="9"/>
      <c r="M24" s="9"/>
      <c r="N24" s="9"/>
      <c r="O24" s="9"/>
      <c r="P24" s="9"/>
      <c r="Q24" s="9"/>
      <c r="R24" s="9"/>
      <c r="S24" s="8"/>
      <c r="T24" s="8"/>
      <c r="U24" s="8"/>
      <c r="V24" s="10"/>
      <c r="W24" s="10"/>
      <c r="X24" s="8"/>
      <c r="Y24" s="9"/>
    </row>
    <row r="25" spans="1:25" ht="15.5" x14ac:dyDescent="0.35">
      <c r="A25" s="6"/>
      <c r="B25" s="6"/>
      <c r="C25" s="10"/>
      <c r="D25" s="10"/>
      <c r="E25" s="9"/>
      <c r="F25" s="8"/>
      <c r="G25" s="8"/>
      <c r="H25" s="8"/>
      <c r="I25" s="8"/>
      <c r="J25" s="10"/>
      <c r="K25" s="9"/>
      <c r="L25" s="9"/>
      <c r="M25" s="9"/>
      <c r="N25" s="9"/>
      <c r="O25" s="9"/>
      <c r="P25" s="9"/>
      <c r="Q25" s="9"/>
      <c r="R25" s="9"/>
      <c r="S25" s="8"/>
      <c r="T25" s="8"/>
      <c r="U25" s="8"/>
      <c r="V25" s="10"/>
      <c r="W25" s="10"/>
      <c r="X25" s="8"/>
      <c r="Y25" s="9"/>
    </row>
    <row r="26" spans="1:25" ht="15.5" x14ac:dyDescent="0.35">
      <c r="A26" s="6"/>
      <c r="B26" s="6"/>
      <c r="C26" s="10"/>
      <c r="D26" s="10"/>
      <c r="E26" s="9"/>
      <c r="F26" s="8"/>
      <c r="G26" s="8"/>
      <c r="H26" s="8"/>
      <c r="I26" s="8"/>
      <c r="J26" s="10"/>
      <c r="K26" s="9"/>
      <c r="L26" s="9"/>
      <c r="M26" s="9"/>
      <c r="N26" s="9"/>
      <c r="O26" s="9"/>
      <c r="P26" s="9"/>
      <c r="Q26" s="9"/>
      <c r="R26" s="9"/>
      <c r="S26" s="8"/>
      <c r="T26" s="8"/>
      <c r="U26" s="8"/>
      <c r="V26" s="10"/>
      <c r="W26" s="10"/>
      <c r="X26" s="8"/>
      <c r="Y26" s="9"/>
    </row>
    <row r="27" spans="1:25" ht="15.5" x14ac:dyDescent="0.35">
      <c r="A27" s="6"/>
      <c r="B27" s="6"/>
      <c r="C27" s="10"/>
      <c r="D27" s="10"/>
      <c r="E27" s="9"/>
      <c r="F27" s="8"/>
      <c r="G27" s="8"/>
      <c r="H27" s="8"/>
      <c r="I27" s="8"/>
      <c r="J27" s="10"/>
      <c r="K27" s="9"/>
      <c r="L27" s="9"/>
      <c r="M27" s="9"/>
      <c r="N27" s="9"/>
      <c r="O27" s="9"/>
      <c r="P27" s="9"/>
      <c r="Q27" s="9"/>
      <c r="R27" s="9"/>
      <c r="S27" s="8"/>
      <c r="T27" s="8"/>
      <c r="U27" s="8"/>
      <c r="V27" s="10"/>
      <c r="W27" s="10"/>
      <c r="X27" s="8"/>
      <c r="Y27" s="9"/>
    </row>
    <row r="28" spans="1:25" ht="15.5" x14ac:dyDescent="0.35">
      <c r="A28" s="6"/>
      <c r="B28" s="6"/>
      <c r="C28" s="10"/>
      <c r="D28" s="10"/>
      <c r="E28" s="9"/>
      <c r="F28" s="8"/>
      <c r="G28" s="8"/>
      <c r="H28" s="8"/>
      <c r="I28" s="8"/>
      <c r="J28" s="10"/>
      <c r="K28" s="9"/>
      <c r="L28" s="9"/>
      <c r="M28" s="9"/>
      <c r="N28" s="9"/>
      <c r="O28" s="9"/>
      <c r="P28" s="9"/>
      <c r="Q28" s="9"/>
      <c r="R28" s="9"/>
      <c r="S28" s="8"/>
      <c r="T28" s="8"/>
      <c r="U28" s="8"/>
      <c r="V28" s="10"/>
      <c r="W28" s="10"/>
      <c r="X28" s="8"/>
      <c r="Y28" s="9"/>
    </row>
    <row r="29" spans="1:25" ht="15.5" x14ac:dyDescent="0.35">
      <c r="A29" s="6"/>
      <c r="B29" s="6"/>
      <c r="C29" s="10"/>
      <c r="D29" s="10"/>
      <c r="E29" s="9"/>
      <c r="F29" s="8"/>
      <c r="G29" s="8"/>
      <c r="H29" s="8"/>
      <c r="I29" s="8"/>
      <c r="J29" s="10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10"/>
      <c r="W29" s="10"/>
      <c r="X29" s="8"/>
      <c r="Y29" s="9"/>
    </row>
    <row r="30" spans="1:25" ht="15.5" x14ac:dyDescent="0.35">
      <c r="A30" s="6"/>
      <c r="B30" s="6"/>
      <c r="C30" s="10"/>
      <c r="D30" s="10"/>
      <c r="E30" s="9"/>
      <c r="F30" s="8"/>
      <c r="G30" s="8"/>
      <c r="H30" s="8"/>
      <c r="I30" s="8"/>
      <c r="J30" s="10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10"/>
      <c r="W30" s="10"/>
      <c r="X30" s="8"/>
      <c r="Y30" s="9"/>
    </row>
    <row r="31" spans="1:25" ht="15.5" x14ac:dyDescent="0.35">
      <c r="A31" s="6"/>
      <c r="B31" s="6"/>
      <c r="C31" s="10"/>
      <c r="D31" s="10"/>
      <c r="E31" s="9"/>
      <c r="F31" s="8"/>
      <c r="G31" s="8"/>
      <c r="H31" s="8"/>
      <c r="I31" s="8"/>
      <c r="J31" s="10"/>
      <c r="K31" s="9"/>
      <c r="L31" s="9"/>
      <c r="M31" s="9"/>
      <c r="N31" s="9"/>
      <c r="O31" s="9"/>
      <c r="P31" s="9"/>
      <c r="Q31" s="9"/>
      <c r="R31" s="9"/>
      <c r="S31" s="8"/>
      <c r="T31" s="8"/>
      <c r="U31" s="8"/>
      <c r="V31" s="10"/>
      <c r="W31" s="10"/>
      <c r="X31" s="8"/>
      <c r="Y31" s="9"/>
    </row>
    <row r="32" spans="1:25" ht="15.5" x14ac:dyDescent="0.35">
      <c r="A32" s="6"/>
      <c r="B32" s="6"/>
      <c r="C32" s="10"/>
      <c r="D32" s="10"/>
      <c r="E32" s="9"/>
      <c r="F32" s="8"/>
      <c r="G32" s="8"/>
      <c r="H32" s="8"/>
      <c r="I32" s="8"/>
      <c r="J32" s="10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10"/>
      <c r="W32" s="10"/>
      <c r="X32" s="8"/>
      <c r="Y32" s="9"/>
    </row>
    <row r="33" spans="1:25" ht="15.5" x14ac:dyDescent="0.35">
      <c r="A33" s="6"/>
      <c r="B33" s="6"/>
      <c r="C33" s="10"/>
      <c r="D33" s="10"/>
      <c r="E33" s="9"/>
      <c r="F33" s="8"/>
      <c r="G33" s="8"/>
      <c r="H33" s="8"/>
      <c r="I33" s="8"/>
      <c r="J33" s="10"/>
      <c r="K33" s="9"/>
      <c r="L33" s="9"/>
      <c r="M33" s="9"/>
      <c r="N33" s="9"/>
      <c r="O33" s="9"/>
      <c r="P33" s="9"/>
      <c r="Q33" s="9"/>
      <c r="R33" s="9"/>
      <c r="S33" s="8"/>
      <c r="T33" s="8"/>
      <c r="U33" s="8"/>
      <c r="V33" s="10"/>
      <c r="W33" s="10"/>
      <c r="X33" s="8"/>
      <c r="Y33" s="9"/>
    </row>
    <row r="34" spans="1:25" ht="15.5" x14ac:dyDescent="0.35">
      <c r="A34" s="6"/>
      <c r="B34" s="6"/>
      <c r="C34" s="10"/>
      <c r="D34" s="10"/>
      <c r="E34" s="9"/>
      <c r="F34" s="8"/>
      <c r="G34" s="8"/>
      <c r="H34" s="8"/>
      <c r="I34" s="8"/>
      <c r="J34" s="10"/>
      <c r="K34" s="9"/>
      <c r="L34" s="9"/>
      <c r="M34" s="9"/>
      <c r="N34" s="9"/>
      <c r="O34" s="9"/>
      <c r="P34" s="9"/>
      <c r="Q34" s="9"/>
      <c r="R34" s="9"/>
      <c r="S34" s="8"/>
      <c r="T34" s="8"/>
      <c r="U34" s="8"/>
      <c r="V34" s="10"/>
      <c r="W34" s="10"/>
      <c r="X34" s="8"/>
      <c r="Y34" s="9"/>
    </row>
    <row r="35" spans="1:25" ht="15.5" x14ac:dyDescent="0.35">
      <c r="A35" s="6"/>
      <c r="B35" s="6"/>
      <c r="C35" s="10"/>
      <c r="D35" s="10"/>
      <c r="E35" s="9"/>
      <c r="F35" s="8"/>
      <c r="G35" s="8"/>
      <c r="H35" s="8"/>
      <c r="I35" s="8"/>
      <c r="J35" s="10"/>
      <c r="K35" s="9"/>
      <c r="L35" s="9"/>
      <c r="M35" s="9"/>
      <c r="N35" s="9"/>
      <c r="O35" s="9"/>
      <c r="P35" s="9"/>
      <c r="Q35" s="9"/>
      <c r="R35" s="9"/>
      <c r="S35" s="8"/>
      <c r="T35" s="8"/>
      <c r="U35" s="8"/>
      <c r="V35" s="10"/>
      <c r="W35" s="10"/>
      <c r="X35" s="8"/>
      <c r="Y35" s="9"/>
    </row>
    <row r="36" spans="1:25" ht="15.5" x14ac:dyDescent="0.35">
      <c r="A36" s="6"/>
      <c r="B36" s="6"/>
      <c r="C36" s="10"/>
      <c r="D36" s="10"/>
      <c r="E36" s="9"/>
      <c r="F36" s="8"/>
      <c r="G36" s="8"/>
      <c r="H36" s="8"/>
      <c r="I36" s="8"/>
      <c r="J36" s="10"/>
      <c r="K36" s="9"/>
      <c r="L36" s="9"/>
      <c r="M36" s="9"/>
      <c r="N36" s="9"/>
      <c r="O36" s="9"/>
      <c r="P36" s="9"/>
      <c r="Q36" s="9"/>
      <c r="R36" s="9"/>
      <c r="S36" s="8"/>
      <c r="T36" s="8"/>
      <c r="U36" s="8"/>
      <c r="V36" s="10"/>
      <c r="W36" s="10"/>
      <c r="X36" s="8"/>
      <c r="Y36" s="9"/>
    </row>
    <row r="37" spans="1:25" ht="15.5" x14ac:dyDescent="0.35">
      <c r="A37" s="6"/>
      <c r="B37" s="6"/>
      <c r="C37" s="10"/>
      <c r="D37" s="10"/>
      <c r="E37" s="9"/>
      <c r="F37" s="8"/>
      <c r="G37" s="8"/>
      <c r="H37" s="8"/>
      <c r="I37" s="8"/>
      <c r="J37" s="10"/>
      <c r="K37" s="9"/>
      <c r="L37" s="9"/>
      <c r="M37" s="9"/>
      <c r="N37" s="9"/>
      <c r="O37" s="9"/>
      <c r="P37" s="9"/>
      <c r="Q37" s="9"/>
      <c r="R37" s="9"/>
      <c r="S37" s="8"/>
      <c r="T37" s="8"/>
      <c r="U37" s="8"/>
      <c r="V37" s="10"/>
      <c r="W37" s="10"/>
      <c r="X37" s="8"/>
      <c r="Y37" s="9"/>
    </row>
    <row r="38" spans="1:25" ht="15.5" x14ac:dyDescent="0.35">
      <c r="A38" s="6"/>
      <c r="B38" s="6"/>
      <c r="C38" s="10"/>
      <c r="D38" s="10"/>
      <c r="E38" s="9"/>
      <c r="F38" s="8"/>
      <c r="G38" s="8"/>
      <c r="H38" s="8"/>
      <c r="I38" s="8"/>
      <c r="J38" s="10"/>
      <c r="K38" s="9"/>
      <c r="L38" s="9"/>
      <c r="M38" s="9"/>
      <c r="N38" s="9"/>
      <c r="O38" s="9"/>
      <c r="P38" s="9"/>
      <c r="Q38" s="9"/>
      <c r="R38" s="9"/>
      <c r="S38" s="8"/>
      <c r="T38" s="8"/>
      <c r="U38" s="8"/>
      <c r="V38" s="10"/>
      <c r="W38" s="10"/>
      <c r="X38" s="8"/>
      <c r="Y38" s="9"/>
    </row>
    <row r="39" spans="1:25" ht="15.5" x14ac:dyDescent="0.35">
      <c r="A39" s="6"/>
      <c r="B39" s="6"/>
      <c r="C39" s="10"/>
      <c r="D39" s="10"/>
      <c r="E39" s="9"/>
      <c r="F39" s="8"/>
      <c r="G39" s="8"/>
      <c r="H39" s="8"/>
      <c r="I39" s="8"/>
      <c r="J39" s="10"/>
      <c r="K39" s="9"/>
      <c r="L39" s="9"/>
      <c r="M39" s="9"/>
      <c r="N39" s="9"/>
      <c r="O39" s="9"/>
      <c r="P39" s="9"/>
      <c r="Q39" s="9"/>
      <c r="R39" s="9"/>
      <c r="S39" s="8"/>
      <c r="T39" s="8"/>
      <c r="U39" s="8"/>
      <c r="V39" s="10"/>
      <c r="W39" s="10"/>
      <c r="X39" s="8"/>
      <c r="Y39" s="9"/>
    </row>
    <row r="40" spans="1:25" ht="15.5" x14ac:dyDescent="0.35">
      <c r="A40" s="6"/>
      <c r="B40" s="6"/>
      <c r="C40" s="10"/>
      <c r="D40" s="10"/>
      <c r="E40" s="9"/>
      <c r="F40" s="8"/>
      <c r="G40" s="8"/>
      <c r="H40" s="8"/>
      <c r="I40" s="8"/>
      <c r="J40" s="10"/>
      <c r="K40" s="9"/>
      <c r="L40" s="9"/>
      <c r="M40" s="9"/>
      <c r="N40" s="9"/>
      <c r="O40" s="9"/>
      <c r="P40" s="9"/>
      <c r="Q40" s="9"/>
      <c r="R40" s="9"/>
      <c r="S40" s="8"/>
      <c r="T40" s="8"/>
      <c r="U40" s="8"/>
      <c r="V40" s="10"/>
      <c r="W40" s="10"/>
      <c r="X40" s="8"/>
      <c r="Y40" s="9"/>
    </row>
    <row r="41" spans="1:25" ht="15.5" x14ac:dyDescent="0.35">
      <c r="A41" s="6"/>
      <c r="B41" s="6"/>
      <c r="C41" s="10"/>
      <c r="D41" s="10"/>
      <c r="E41" s="9"/>
      <c r="F41" s="8"/>
      <c r="G41" s="8"/>
      <c r="H41" s="8"/>
      <c r="I41" s="8"/>
      <c r="J41" s="10"/>
      <c r="K41" s="9"/>
      <c r="L41" s="9"/>
      <c r="M41" s="9"/>
      <c r="N41" s="9"/>
      <c r="O41" s="9"/>
      <c r="P41" s="9"/>
      <c r="Q41" s="9"/>
      <c r="R41" s="9"/>
      <c r="S41" s="8"/>
      <c r="T41" s="8"/>
      <c r="U41" s="8"/>
      <c r="V41" s="10"/>
      <c r="W41" s="10"/>
      <c r="X41" s="8"/>
      <c r="Y41" s="9"/>
    </row>
    <row r="42" spans="1:25" ht="15.5" x14ac:dyDescent="0.35">
      <c r="A42" s="6"/>
      <c r="B42" s="6"/>
      <c r="C42" s="10"/>
      <c r="D42" s="10"/>
      <c r="E42" s="9"/>
      <c r="F42" s="8"/>
      <c r="G42" s="8"/>
      <c r="H42" s="8"/>
      <c r="I42" s="8"/>
      <c r="J42" s="10"/>
      <c r="K42" s="9"/>
      <c r="L42" s="9"/>
      <c r="M42" s="9"/>
      <c r="N42" s="9"/>
      <c r="O42" s="9"/>
      <c r="P42" s="9"/>
      <c r="Q42" s="9"/>
      <c r="R42" s="9"/>
      <c r="S42" s="8"/>
      <c r="T42" s="8"/>
      <c r="U42" s="8"/>
      <c r="V42" s="10"/>
      <c r="W42" s="10"/>
      <c r="X42" s="8"/>
      <c r="Y42" s="9"/>
    </row>
    <row r="43" spans="1:25" ht="15.5" x14ac:dyDescent="0.35">
      <c r="A43" s="6"/>
      <c r="B43" s="6"/>
      <c r="C43" s="10"/>
      <c r="D43" s="10"/>
      <c r="E43" s="9"/>
      <c r="F43" s="8"/>
      <c r="G43" s="8"/>
      <c r="H43" s="8"/>
      <c r="I43" s="8"/>
      <c r="J43" s="10"/>
      <c r="K43" s="9"/>
      <c r="L43" s="9"/>
      <c r="M43" s="9"/>
      <c r="N43" s="9"/>
      <c r="O43" s="9"/>
      <c r="P43" s="9"/>
      <c r="Q43" s="9"/>
      <c r="R43" s="9"/>
      <c r="S43" s="8"/>
      <c r="T43" s="8"/>
      <c r="U43" s="8"/>
      <c r="V43" s="10"/>
      <c r="W43" s="10"/>
      <c r="X43" s="8"/>
      <c r="Y43" s="9"/>
    </row>
    <row r="44" spans="1:25" ht="15.5" x14ac:dyDescent="0.35">
      <c r="A44" s="6"/>
      <c r="B44" s="6"/>
      <c r="C44" s="10"/>
      <c r="D44" s="10"/>
      <c r="E44" s="9"/>
      <c r="F44" s="8"/>
      <c r="G44" s="8"/>
      <c r="H44" s="8"/>
      <c r="I44" s="8"/>
      <c r="J44" s="10"/>
      <c r="K44" s="9"/>
      <c r="L44" s="9"/>
      <c r="M44" s="9"/>
      <c r="N44" s="9"/>
      <c r="O44" s="9"/>
      <c r="P44" s="9"/>
      <c r="Q44" s="9"/>
      <c r="R44" s="9"/>
      <c r="S44" s="8"/>
      <c r="T44" s="8"/>
      <c r="U44" s="8"/>
      <c r="V44" s="10"/>
      <c r="W44" s="10"/>
      <c r="X44" s="8"/>
      <c r="Y44" s="9"/>
    </row>
    <row r="45" spans="1:25" ht="15.5" x14ac:dyDescent="0.35">
      <c r="A45" s="6"/>
      <c r="B45" s="6"/>
      <c r="C45" s="10"/>
      <c r="D45" s="10"/>
      <c r="E45" s="9"/>
      <c r="F45" s="8"/>
      <c r="G45" s="8"/>
      <c r="H45" s="8"/>
      <c r="I45" s="8"/>
      <c r="J45" s="10"/>
      <c r="K45" s="9"/>
      <c r="L45" s="9"/>
      <c r="M45" s="9"/>
      <c r="N45" s="9"/>
      <c r="O45" s="9"/>
      <c r="P45" s="9"/>
      <c r="Q45" s="9"/>
      <c r="R45" s="9"/>
      <c r="S45" s="8"/>
      <c r="T45" s="8"/>
      <c r="U45" s="8"/>
      <c r="V45" s="10"/>
      <c r="W45" s="10"/>
      <c r="X45" s="8"/>
      <c r="Y45" s="9"/>
    </row>
    <row r="46" spans="1:25" ht="15.5" x14ac:dyDescent="0.35">
      <c r="A46" s="6"/>
      <c r="B46" s="6"/>
      <c r="C46" s="10"/>
      <c r="D46" s="10"/>
      <c r="E46" s="9"/>
      <c r="F46" s="8"/>
      <c r="G46" s="8"/>
      <c r="H46" s="8"/>
      <c r="I46" s="8"/>
      <c r="J46" s="10"/>
      <c r="K46" s="9"/>
      <c r="L46" s="9"/>
      <c r="M46" s="9"/>
      <c r="N46" s="9"/>
      <c r="O46" s="9"/>
      <c r="P46" s="9"/>
      <c r="Q46" s="9"/>
      <c r="R46" s="9"/>
      <c r="S46" s="8"/>
      <c r="T46" s="8"/>
      <c r="U46" s="8"/>
      <c r="V46" s="10"/>
      <c r="W46" s="10"/>
      <c r="X46" s="8"/>
      <c r="Y46" s="9"/>
    </row>
    <row r="47" spans="1:25" ht="15.5" x14ac:dyDescent="0.35">
      <c r="A47" s="6"/>
      <c r="B47" s="6"/>
      <c r="C47" s="10"/>
      <c r="D47" s="10"/>
      <c r="E47" s="9"/>
      <c r="F47" s="8"/>
      <c r="G47" s="8"/>
      <c r="H47" s="8"/>
      <c r="I47" s="8"/>
      <c r="J47" s="10"/>
      <c r="K47" s="9"/>
      <c r="L47" s="9"/>
      <c r="M47" s="9"/>
      <c r="N47" s="9"/>
      <c r="O47" s="9"/>
      <c r="P47" s="9"/>
      <c r="Q47" s="9"/>
      <c r="R47" s="9"/>
      <c r="S47" s="8"/>
      <c r="T47" s="8"/>
      <c r="U47" s="8"/>
      <c r="V47" s="10"/>
      <c r="W47" s="10"/>
      <c r="X47" s="8"/>
      <c r="Y47" s="9"/>
    </row>
    <row r="48" spans="1:25" ht="15.5" x14ac:dyDescent="0.35">
      <c r="A48" s="6"/>
      <c r="B48" s="6"/>
      <c r="C48" s="10"/>
      <c r="D48" s="10"/>
      <c r="E48" s="9"/>
      <c r="F48" s="8"/>
      <c r="G48" s="8"/>
      <c r="H48" s="8"/>
      <c r="I48" s="8"/>
      <c r="J48" s="10"/>
      <c r="K48" s="9"/>
      <c r="L48" s="9"/>
      <c r="M48" s="9"/>
      <c r="N48" s="9"/>
      <c r="O48" s="9"/>
      <c r="P48" s="9"/>
      <c r="Q48" s="9"/>
      <c r="R48" s="9"/>
      <c r="S48" s="8"/>
      <c r="T48" s="8"/>
      <c r="U48" s="8"/>
      <c r="V48" s="10"/>
      <c r="W48" s="10"/>
      <c r="X48" s="8"/>
      <c r="Y48" s="9"/>
    </row>
    <row r="49" spans="1:25" ht="15.5" x14ac:dyDescent="0.35">
      <c r="A49" s="6"/>
      <c r="B49" s="6"/>
      <c r="C49" s="10"/>
      <c r="D49" s="10"/>
      <c r="E49" s="9"/>
      <c r="F49" s="8"/>
      <c r="G49" s="8"/>
      <c r="H49" s="8"/>
      <c r="I49" s="8"/>
      <c r="J49" s="10"/>
      <c r="K49" s="9"/>
      <c r="L49" s="9"/>
      <c r="M49" s="9"/>
      <c r="N49" s="9"/>
      <c r="O49" s="9"/>
      <c r="P49" s="9"/>
      <c r="Q49" s="9"/>
      <c r="R49" s="9"/>
      <c r="S49" s="8"/>
      <c r="T49" s="8"/>
      <c r="U49" s="8"/>
      <c r="V49" s="10"/>
      <c r="W49" s="10"/>
      <c r="X49" s="8"/>
      <c r="Y49" s="9"/>
    </row>
    <row r="50" spans="1:25" ht="15.5" x14ac:dyDescent="0.35">
      <c r="A50" s="6"/>
      <c r="B50" s="6"/>
      <c r="C50" s="10"/>
      <c r="D50" s="10"/>
      <c r="E50" s="9"/>
      <c r="F50" s="8"/>
      <c r="G50" s="8"/>
      <c r="H50" s="8"/>
      <c r="I50" s="8"/>
      <c r="J50" s="10"/>
      <c r="K50" s="9"/>
      <c r="L50" s="9"/>
      <c r="M50" s="9"/>
      <c r="N50" s="9"/>
      <c r="O50" s="9"/>
      <c r="P50" s="9"/>
      <c r="Q50" s="9"/>
      <c r="R50" s="9"/>
      <c r="S50" s="8"/>
      <c r="T50" s="8"/>
      <c r="U50" s="8"/>
      <c r="V50" s="10"/>
      <c r="W50" s="10"/>
      <c r="X50" s="8"/>
      <c r="Y50" s="9"/>
    </row>
    <row r="51" spans="1:25" ht="15.5" x14ac:dyDescent="0.35">
      <c r="A51" s="6"/>
      <c r="B51" s="6"/>
      <c r="C51" s="10"/>
      <c r="D51" s="10"/>
      <c r="E51" s="9"/>
      <c r="F51" s="8"/>
      <c r="G51" s="8"/>
      <c r="H51" s="8"/>
      <c r="I51" s="8"/>
      <c r="J51" s="10"/>
      <c r="K51" s="9"/>
      <c r="L51" s="9"/>
      <c r="M51" s="9"/>
      <c r="N51" s="9"/>
      <c r="O51" s="9"/>
      <c r="P51" s="9"/>
      <c r="Q51" s="9"/>
      <c r="R51" s="9"/>
      <c r="S51" s="8"/>
      <c r="T51" s="8"/>
      <c r="U51" s="8"/>
      <c r="V51" s="10"/>
      <c r="W51" s="10"/>
      <c r="X51" s="8"/>
      <c r="Y51" s="9"/>
    </row>
    <row r="52" spans="1:25" ht="15.5" x14ac:dyDescent="0.35">
      <c r="A52" s="6"/>
      <c r="B52" s="6"/>
      <c r="C52" s="10"/>
      <c r="D52" s="10"/>
      <c r="E52" s="9"/>
      <c r="F52" s="8"/>
      <c r="G52" s="8"/>
      <c r="H52" s="8"/>
      <c r="I52" s="8"/>
      <c r="J52" s="10"/>
      <c r="K52" s="9"/>
      <c r="L52" s="9"/>
      <c r="M52" s="9"/>
      <c r="N52" s="9"/>
      <c r="O52" s="9"/>
      <c r="P52" s="9"/>
      <c r="Q52" s="9"/>
      <c r="R52" s="9"/>
      <c r="S52" s="8"/>
      <c r="T52" s="8"/>
      <c r="U52" s="8"/>
      <c r="V52" s="10"/>
      <c r="W52" s="10"/>
      <c r="X52" s="8"/>
      <c r="Y52" s="9"/>
    </row>
    <row r="53" spans="1:25" ht="15.5" x14ac:dyDescent="0.35">
      <c r="A53" s="6"/>
      <c r="B53" s="6"/>
      <c r="C53" s="10"/>
      <c r="D53" s="10"/>
      <c r="E53" s="9"/>
      <c r="F53" s="8"/>
      <c r="G53" s="8"/>
      <c r="H53" s="8"/>
      <c r="I53" s="8"/>
      <c r="J53" s="10"/>
      <c r="K53" s="9"/>
      <c r="L53" s="9"/>
      <c r="M53" s="9"/>
      <c r="N53" s="9"/>
      <c r="O53" s="9"/>
      <c r="P53" s="9"/>
      <c r="Q53" s="9"/>
      <c r="R53" s="9"/>
      <c r="S53" s="8"/>
      <c r="T53" s="8"/>
      <c r="U53" s="8"/>
      <c r="V53" s="10"/>
      <c r="W53" s="10"/>
      <c r="X53" s="8"/>
      <c r="Y53" s="9"/>
    </row>
    <row r="54" spans="1:25" ht="15.5" x14ac:dyDescent="0.35">
      <c r="A54" s="6"/>
      <c r="B54" s="6"/>
      <c r="C54" s="10"/>
      <c r="D54" s="10"/>
      <c r="E54" s="9"/>
      <c r="F54" s="8"/>
      <c r="G54" s="8"/>
      <c r="H54" s="8"/>
      <c r="I54" s="8"/>
      <c r="J54" s="10"/>
      <c r="K54" s="9"/>
      <c r="L54" s="9"/>
      <c r="M54" s="9"/>
      <c r="N54" s="9"/>
      <c r="O54" s="9"/>
      <c r="P54" s="9"/>
      <c r="Q54" s="9"/>
      <c r="R54" s="9"/>
      <c r="S54" s="8"/>
      <c r="T54" s="8"/>
      <c r="U54" s="8"/>
      <c r="V54" s="10"/>
      <c r="W54" s="10"/>
      <c r="X54" s="8"/>
      <c r="Y54" s="9"/>
    </row>
    <row r="55" spans="1:25" ht="15.5" x14ac:dyDescent="0.35">
      <c r="A55" s="6"/>
      <c r="B55" s="6"/>
      <c r="C55" s="10"/>
      <c r="D55" s="10"/>
      <c r="E55" s="9"/>
      <c r="F55" s="8"/>
      <c r="G55" s="8"/>
      <c r="H55" s="8"/>
      <c r="I55" s="8"/>
      <c r="J55" s="10"/>
      <c r="K55" s="9"/>
      <c r="L55" s="9"/>
      <c r="M55" s="9"/>
      <c r="N55" s="9"/>
      <c r="O55" s="9"/>
      <c r="P55" s="9"/>
      <c r="Q55" s="9"/>
      <c r="R55" s="9"/>
      <c r="S55" s="8"/>
      <c r="T55" s="8"/>
      <c r="U55" s="8"/>
      <c r="V55" s="10"/>
      <c r="W55" s="10"/>
      <c r="X55" s="8"/>
      <c r="Y55" s="9"/>
    </row>
    <row r="56" spans="1:25" ht="15.5" x14ac:dyDescent="0.35">
      <c r="A56" s="6"/>
      <c r="B56" s="6"/>
      <c r="C56" s="10"/>
      <c r="D56" s="10"/>
      <c r="E56" s="9"/>
      <c r="F56" s="8"/>
      <c r="G56" s="8"/>
      <c r="H56" s="8"/>
      <c r="I56" s="8"/>
      <c r="J56" s="10"/>
      <c r="K56" s="9"/>
      <c r="L56" s="9"/>
      <c r="M56" s="9"/>
      <c r="N56" s="9"/>
      <c r="O56" s="9"/>
      <c r="P56" s="9"/>
      <c r="Q56" s="9"/>
      <c r="R56" s="9"/>
      <c r="S56" s="8"/>
      <c r="T56" s="8"/>
      <c r="U56" s="8"/>
      <c r="V56" s="10"/>
      <c r="W56" s="10"/>
      <c r="X56" s="8"/>
      <c r="Y56" s="9"/>
    </row>
    <row r="57" spans="1:25" ht="15.5" x14ac:dyDescent="0.35">
      <c r="A57" s="6"/>
      <c r="B57" s="6"/>
      <c r="C57" s="10"/>
      <c r="D57" s="10"/>
      <c r="E57" s="9"/>
      <c r="F57" s="8"/>
      <c r="G57" s="8"/>
      <c r="H57" s="8"/>
      <c r="I57" s="8"/>
      <c r="J57" s="10"/>
      <c r="K57" s="9"/>
      <c r="L57" s="9"/>
      <c r="M57" s="9"/>
      <c r="N57" s="9"/>
      <c r="O57" s="9"/>
      <c r="P57" s="9"/>
      <c r="Q57" s="9"/>
      <c r="R57" s="9"/>
      <c r="S57" s="8"/>
      <c r="T57" s="8"/>
      <c r="U57" s="8"/>
      <c r="V57" s="10"/>
      <c r="W57" s="10"/>
      <c r="X57" s="8"/>
      <c r="Y57" s="9"/>
    </row>
    <row r="58" spans="1:25" ht="15.5" x14ac:dyDescent="0.35">
      <c r="A58" s="6"/>
      <c r="B58" s="6"/>
      <c r="C58" s="10"/>
      <c r="D58" s="10"/>
      <c r="E58" s="9"/>
      <c r="F58" s="8"/>
      <c r="G58" s="8"/>
      <c r="H58" s="8"/>
      <c r="I58" s="8"/>
      <c r="J58" s="10"/>
      <c r="K58" s="9"/>
      <c r="L58" s="9"/>
      <c r="M58" s="9"/>
      <c r="N58" s="9"/>
      <c r="O58" s="9"/>
      <c r="P58" s="9"/>
      <c r="Q58" s="9"/>
      <c r="R58" s="9"/>
      <c r="S58" s="8"/>
      <c r="T58" s="8"/>
      <c r="U58" s="8"/>
      <c r="V58" s="10"/>
      <c r="W58" s="10"/>
      <c r="X58" s="8"/>
      <c r="Y58" s="9"/>
    </row>
    <row r="59" spans="1:25" ht="15.5" x14ac:dyDescent="0.35">
      <c r="A59" s="6"/>
      <c r="B59" s="6"/>
      <c r="C59" s="10"/>
      <c r="D59" s="10"/>
      <c r="E59" s="9"/>
      <c r="F59" s="8"/>
      <c r="G59" s="8"/>
      <c r="H59" s="8"/>
      <c r="I59" s="8"/>
      <c r="J59" s="10"/>
      <c r="K59" s="9"/>
      <c r="L59" s="9"/>
      <c r="M59" s="9"/>
      <c r="N59" s="9"/>
      <c r="O59" s="9"/>
      <c r="P59" s="9"/>
      <c r="Q59" s="9"/>
      <c r="R59" s="9"/>
      <c r="S59" s="8"/>
      <c r="T59" s="8"/>
      <c r="U59" s="8"/>
      <c r="V59" s="10"/>
      <c r="W59" s="10"/>
      <c r="X59" s="8"/>
      <c r="Y59" s="9"/>
    </row>
    <row r="60" spans="1:25" ht="15.5" x14ac:dyDescent="0.35">
      <c r="A60" s="6"/>
      <c r="B60" s="6"/>
      <c r="C60" s="10"/>
      <c r="D60" s="10"/>
      <c r="E60" s="9"/>
      <c r="F60" s="8"/>
      <c r="G60" s="8"/>
      <c r="H60" s="8"/>
      <c r="I60" s="8"/>
      <c r="J60" s="10"/>
      <c r="K60" s="9"/>
      <c r="L60" s="9"/>
      <c r="M60" s="9"/>
      <c r="N60" s="9"/>
      <c r="O60" s="9"/>
      <c r="P60" s="9"/>
      <c r="Q60" s="9"/>
      <c r="R60" s="9"/>
      <c r="S60" s="8"/>
      <c r="T60" s="8"/>
      <c r="U60" s="8"/>
      <c r="V60" s="10"/>
      <c r="W60" s="10"/>
      <c r="X60" s="8"/>
      <c r="Y60" s="9"/>
    </row>
    <row r="61" spans="1:25" ht="15.5" x14ac:dyDescent="0.35">
      <c r="A61" s="6"/>
      <c r="B61" s="6"/>
      <c r="C61" s="10"/>
      <c r="D61" s="10"/>
      <c r="E61" s="9"/>
      <c r="F61" s="8"/>
      <c r="G61" s="8"/>
      <c r="H61" s="8"/>
      <c r="I61" s="8"/>
      <c r="J61" s="10"/>
      <c r="K61" s="9"/>
      <c r="L61" s="9"/>
      <c r="M61" s="9"/>
      <c r="N61" s="9"/>
      <c r="O61" s="9"/>
      <c r="P61" s="9"/>
      <c r="Q61" s="9"/>
      <c r="R61" s="9"/>
      <c r="S61" s="8"/>
      <c r="T61" s="8"/>
      <c r="U61" s="8"/>
      <c r="V61" s="10"/>
      <c r="W61" s="10"/>
      <c r="X61" s="8"/>
      <c r="Y61" s="9"/>
    </row>
    <row r="62" spans="1:25" ht="15.5" x14ac:dyDescent="0.35">
      <c r="A62" s="6"/>
      <c r="B62" s="6"/>
      <c r="C62" s="10"/>
      <c r="D62" s="10"/>
      <c r="E62" s="9"/>
      <c r="F62" s="8"/>
      <c r="G62" s="8"/>
      <c r="H62" s="8"/>
      <c r="I62" s="8"/>
      <c r="J62" s="10"/>
      <c r="K62" s="9"/>
      <c r="L62" s="9"/>
      <c r="M62" s="9"/>
      <c r="N62" s="9"/>
      <c r="O62" s="9"/>
      <c r="P62" s="9"/>
      <c r="Q62" s="9"/>
      <c r="R62" s="9"/>
      <c r="S62" s="8"/>
      <c r="T62" s="8"/>
      <c r="U62" s="8"/>
      <c r="V62" s="10"/>
      <c r="W62" s="10"/>
      <c r="X62" s="8"/>
      <c r="Y62" s="9"/>
    </row>
    <row r="63" spans="1:25" ht="15.5" x14ac:dyDescent="0.35">
      <c r="A63" s="6"/>
      <c r="B63" s="6"/>
      <c r="C63" s="10"/>
      <c r="D63" s="10"/>
      <c r="E63" s="9"/>
      <c r="F63" s="8"/>
      <c r="G63" s="8"/>
      <c r="H63" s="8"/>
      <c r="I63" s="8"/>
      <c r="J63" s="10"/>
      <c r="K63" s="9"/>
      <c r="L63" s="9"/>
      <c r="M63" s="9"/>
      <c r="N63" s="9"/>
      <c r="O63" s="9"/>
      <c r="P63" s="9"/>
      <c r="Q63" s="9"/>
      <c r="R63" s="9"/>
      <c r="S63" s="8"/>
      <c r="T63" s="8"/>
      <c r="U63" s="8"/>
      <c r="V63" s="10"/>
      <c r="W63" s="10"/>
      <c r="X63" s="8"/>
      <c r="Y63" s="9"/>
    </row>
    <row r="64" spans="1:25" ht="15.5" x14ac:dyDescent="0.35">
      <c r="A64" s="6"/>
      <c r="B64" s="6"/>
      <c r="C64" s="10"/>
      <c r="D64" s="10"/>
      <c r="E64" s="9"/>
      <c r="F64" s="8"/>
      <c r="G64" s="8"/>
      <c r="H64" s="8"/>
      <c r="I64" s="8"/>
      <c r="J64" s="10"/>
      <c r="K64" s="9"/>
      <c r="L64" s="9"/>
      <c r="M64" s="9"/>
      <c r="N64" s="9"/>
      <c r="O64" s="9"/>
      <c r="P64" s="9"/>
      <c r="Q64" s="9"/>
      <c r="R64" s="9"/>
      <c r="S64" s="8"/>
      <c r="T64" s="8"/>
      <c r="U64" s="8"/>
      <c r="V64" s="10"/>
      <c r="W64" s="10"/>
      <c r="X64" s="8"/>
      <c r="Y64" s="9"/>
    </row>
    <row r="65" spans="1:25" ht="15.5" x14ac:dyDescent="0.35">
      <c r="A65" s="6"/>
      <c r="B65" s="6"/>
      <c r="C65" s="10"/>
      <c r="D65" s="10"/>
      <c r="E65" s="9"/>
      <c r="F65" s="8"/>
      <c r="G65" s="8"/>
      <c r="H65" s="8"/>
      <c r="I65" s="8"/>
      <c r="J65" s="10"/>
      <c r="K65" s="9"/>
      <c r="L65" s="9"/>
      <c r="M65" s="9"/>
      <c r="N65" s="9"/>
      <c r="O65" s="9"/>
      <c r="P65" s="9"/>
      <c r="Q65" s="9"/>
      <c r="R65" s="9"/>
      <c r="S65" s="8"/>
      <c r="T65" s="8"/>
      <c r="U65" s="8"/>
      <c r="V65" s="10"/>
      <c r="W65" s="10"/>
      <c r="X65" s="8"/>
      <c r="Y65" s="9"/>
    </row>
    <row r="66" spans="1:25" ht="15.5" x14ac:dyDescent="0.35">
      <c r="A66" s="6"/>
      <c r="B66" s="6"/>
      <c r="C66" s="10"/>
      <c r="D66" s="10"/>
      <c r="E66" s="9"/>
      <c r="F66" s="8"/>
      <c r="G66" s="8"/>
      <c r="H66" s="8"/>
      <c r="I66" s="8"/>
      <c r="J66" s="10"/>
      <c r="K66" s="9"/>
      <c r="L66" s="9"/>
      <c r="M66" s="9"/>
      <c r="N66" s="9"/>
      <c r="O66" s="9"/>
      <c r="P66" s="9"/>
      <c r="Q66" s="9"/>
      <c r="R66" s="9"/>
      <c r="S66" s="8"/>
      <c r="T66" s="8"/>
      <c r="U66" s="8"/>
      <c r="V66" s="10"/>
      <c r="W66" s="10"/>
      <c r="X66" s="8"/>
      <c r="Y66" s="9"/>
    </row>
    <row r="67" spans="1:25" ht="15.5" x14ac:dyDescent="0.35">
      <c r="A67" s="6"/>
      <c r="B67" s="6"/>
      <c r="C67" s="10"/>
      <c r="D67" s="10"/>
      <c r="E67" s="9"/>
      <c r="F67" s="8"/>
      <c r="G67" s="8"/>
      <c r="H67" s="8"/>
      <c r="I67" s="8"/>
      <c r="J67" s="10"/>
      <c r="K67" s="9"/>
      <c r="L67" s="9"/>
      <c r="M67" s="9"/>
      <c r="N67" s="9"/>
      <c r="O67" s="9"/>
      <c r="P67" s="9"/>
      <c r="Q67" s="9"/>
      <c r="R67" s="9"/>
      <c r="S67" s="8"/>
      <c r="T67" s="8"/>
      <c r="U67" s="8"/>
      <c r="V67" s="10"/>
      <c r="W67" s="10"/>
      <c r="X67" s="8"/>
      <c r="Y67" s="9"/>
    </row>
    <row r="68" spans="1:25" ht="15.5" x14ac:dyDescent="0.35">
      <c r="A68" s="6"/>
      <c r="B68" s="6"/>
      <c r="C68" s="10"/>
      <c r="D68" s="10"/>
      <c r="E68" s="9"/>
      <c r="F68" s="8"/>
      <c r="G68" s="8"/>
      <c r="H68" s="8"/>
      <c r="I68" s="8"/>
      <c r="J68" s="10"/>
      <c r="K68" s="9"/>
      <c r="L68" s="9"/>
      <c r="M68" s="9"/>
      <c r="N68" s="9"/>
      <c r="O68" s="9"/>
      <c r="P68" s="9"/>
      <c r="Q68" s="9"/>
      <c r="R68" s="9"/>
      <c r="S68" s="8"/>
      <c r="T68" s="8"/>
      <c r="U68" s="8"/>
      <c r="V68" s="10"/>
      <c r="W68" s="10"/>
      <c r="X68" s="8"/>
      <c r="Y68" s="9"/>
    </row>
    <row r="69" spans="1:25" ht="15.5" x14ac:dyDescent="0.35">
      <c r="A69" s="6"/>
      <c r="B69" s="6"/>
      <c r="C69" s="10"/>
      <c r="D69" s="10"/>
      <c r="E69" s="9"/>
      <c r="F69" s="8"/>
      <c r="G69" s="8"/>
      <c r="H69" s="8"/>
      <c r="I69" s="8"/>
      <c r="J69" s="10"/>
      <c r="K69" s="9"/>
      <c r="L69" s="9"/>
      <c r="M69" s="9"/>
      <c r="N69" s="9"/>
      <c r="O69" s="9"/>
      <c r="P69" s="9"/>
      <c r="Q69" s="9"/>
      <c r="R69" s="9"/>
      <c r="S69" s="8"/>
      <c r="T69" s="8"/>
      <c r="U69" s="8"/>
      <c r="V69" s="10"/>
      <c r="W69" s="10"/>
      <c r="X69" s="8"/>
      <c r="Y69" s="9"/>
    </row>
    <row r="70" spans="1:25" ht="15.5" x14ac:dyDescent="0.35">
      <c r="A70" s="6"/>
      <c r="B70" s="6"/>
      <c r="C70" s="10"/>
      <c r="D70" s="10"/>
      <c r="E70" s="9"/>
      <c r="F70" s="8"/>
      <c r="G70" s="8"/>
      <c r="H70" s="8"/>
      <c r="I70" s="8"/>
      <c r="J70" s="10"/>
      <c r="K70" s="9"/>
      <c r="L70" s="9"/>
      <c r="M70" s="9"/>
      <c r="N70" s="9"/>
      <c r="O70" s="9"/>
      <c r="P70" s="9"/>
      <c r="Q70" s="9"/>
      <c r="R70" s="9"/>
      <c r="S70" s="8"/>
      <c r="T70" s="8"/>
      <c r="U70" s="8"/>
      <c r="V70" s="10"/>
      <c r="W70" s="10"/>
      <c r="X70" s="8"/>
      <c r="Y70" s="9"/>
    </row>
    <row r="71" spans="1:25" ht="15.5" x14ac:dyDescent="0.35">
      <c r="A71" s="6"/>
      <c r="B71" s="6"/>
      <c r="C71" s="10"/>
      <c r="D71" s="10"/>
      <c r="E71" s="9"/>
      <c r="F71" s="8"/>
      <c r="G71" s="8"/>
      <c r="H71" s="8"/>
      <c r="I71" s="8"/>
      <c r="J71" s="10"/>
      <c r="K71" s="9"/>
      <c r="L71" s="9"/>
      <c r="M71" s="9"/>
      <c r="N71" s="9"/>
      <c r="O71" s="9"/>
      <c r="P71" s="9"/>
      <c r="Q71" s="9"/>
      <c r="R71" s="9"/>
      <c r="S71" s="8"/>
      <c r="T71" s="8"/>
      <c r="U71" s="8"/>
      <c r="V71" s="10"/>
      <c r="W71" s="10"/>
      <c r="X71" s="8"/>
      <c r="Y71" s="9"/>
    </row>
    <row r="72" spans="1:25" ht="15.5" x14ac:dyDescent="0.35">
      <c r="A72" s="6"/>
      <c r="B72" s="6"/>
      <c r="C72" s="10"/>
      <c r="D72" s="10"/>
      <c r="E72" s="9"/>
      <c r="F72" s="8"/>
      <c r="G72" s="8"/>
      <c r="H72" s="8"/>
      <c r="I72" s="8"/>
      <c r="J72" s="10"/>
      <c r="K72" s="9"/>
      <c r="L72" s="9"/>
      <c r="M72" s="9"/>
      <c r="N72" s="9"/>
      <c r="O72" s="9"/>
      <c r="P72" s="9"/>
      <c r="Q72" s="9"/>
      <c r="R72" s="9"/>
      <c r="S72" s="8"/>
      <c r="T72" s="8"/>
      <c r="U72" s="8"/>
      <c r="V72" s="10"/>
      <c r="W72" s="10"/>
      <c r="X72" s="8"/>
      <c r="Y72" s="9"/>
    </row>
    <row r="73" spans="1:25" ht="15.5" x14ac:dyDescent="0.35">
      <c r="A73" s="6"/>
      <c r="B73" s="6"/>
      <c r="C73" s="10"/>
      <c r="D73" s="10"/>
      <c r="E73" s="9"/>
      <c r="F73" s="8"/>
      <c r="G73" s="8"/>
      <c r="H73" s="8"/>
      <c r="I73" s="8"/>
      <c r="J73" s="10"/>
      <c r="K73" s="9"/>
      <c r="L73" s="9"/>
      <c r="M73" s="9"/>
      <c r="N73" s="9"/>
      <c r="O73" s="9"/>
      <c r="P73" s="9"/>
      <c r="Q73" s="9"/>
      <c r="R73" s="9"/>
      <c r="S73" s="8"/>
      <c r="T73" s="8"/>
      <c r="U73" s="8"/>
      <c r="V73" s="10"/>
      <c r="W73" s="10"/>
      <c r="X73" s="8"/>
      <c r="Y73" s="9"/>
    </row>
    <row r="74" spans="1:25" ht="15.5" x14ac:dyDescent="0.35">
      <c r="A74" s="6"/>
      <c r="B74" s="6"/>
      <c r="C74" s="10"/>
      <c r="D74" s="10"/>
      <c r="E74" s="9"/>
      <c r="F74" s="8"/>
      <c r="G74" s="8"/>
      <c r="H74" s="8"/>
      <c r="I74" s="8"/>
      <c r="J74" s="10"/>
      <c r="K74" s="9"/>
      <c r="L74" s="9"/>
      <c r="M74" s="9"/>
      <c r="N74" s="9"/>
      <c r="O74" s="9"/>
      <c r="P74" s="9"/>
      <c r="Q74" s="9"/>
      <c r="R74" s="9"/>
      <c r="S74" s="8"/>
      <c r="T74" s="8"/>
      <c r="U74" s="8"/>
      <c r="V74" s="10"/>
      <c r="W74" s="10"/>
      <c r="X74" s="8"/>
      <c r="Y74" s="9"/>
    </row>
    <row r="75" spans="1:25" ht="15.5" x14ac:dyDescent="0.35">
      <c r="A75" s="6"/>
      <c r="B75" s="6"/>
      <c r="C75" s="10"/>
      <c r="D75" s="10"/>
      <c r="E75" s="9"/>
      <c r="F75" s="8"/>
      <c r="G75" s="8"/>
      <c r="H75" s="8"/>
      <c r="I75" s="8"/>
      <c r="J75" s="10"/>
      <c r="K75" s="9"/>
      <c r="L75" s="9"/>
      <c r="M75" s="9"/>
      <c r="N75" s="9"/>
      <c r="O75" s="9"/>
      <c r="P75" s="9"/>
      <c r="Q75" s="9"/>
      <c r="R75" s="9"/>
      <c r="S75" s="8"/>
      <c r="T75" s="8"/>
      <c r="U75" s="8"/>
      <c r="V75" s="10"/>
      <c r="W75" s="10"/>
      <c r="X75" s="8"/>
      <c r="Y75" s="9"/>
    </row>
    <row r="76" spans="1:25" ht="15.5" x14ac:dyDescent="0.35">
      <c r="A76" s="6"/>
      <c r="B76" s="6"/>
      <c r="C76" s="10"/>
      <c r="D76" s="10"/>
      <c r="E76" s="9"/>
      <c r="F76" s="8"/>
      <c r="G76" s="8"/>
      <c r="H76" s="8"/>
      <c r="I76" s="8"/>
      <c r="J76" s="10"/>
      <c r="K76" s="9"/>
      <c r="L76" s="9"/>
      <c r="M76" s="9"/>
      <c r="N76" s="9"/>
      <c r="O76" s="9"/>
      <c r="P76" s="9"/>
      <c r="Q76" s="9"/>
      <c r="R76" s="9"/>
      <c r="S76" s="8"/>
      <c r="T76" s="8"/>
      <c r="U76" s="8"/>
      <c r="V76" s="10"/>
      <c r="W76" s="10"/>
      <c r="X76" s="8"/>
      <c r="Y76" s="9"/>
    </row>
    <row r="77" spans="1:25" ht="15.5" x14ac:dyDescent="0.35">
      <c r="A77" s="6"/>
      <c r="B77" s="6"/>
      <c r="C77" s="10"/>
      <c r="D77" s="10"/>
      <c r="E77" s="9"/>
      <c r="F77" s="8"/>
      <c r="G77" s="8"/>
      <c r="H77" s="8"/>
      <c r="I77" s="8"/>
      <c r="J77" s="10"/>
      <c r="K77" s="9"/>
      <c r="L77" s="9"/>
      <c r="M77" s="9"/>
      <c r="N77" s="9"/>
      <c r="O77" s="9"/>
      <c r="P77" s="9"/>
      <c r="Q77" s="9"/>
      <c r="R77" s="9"/>
      <c r="S77" s="8"/>
      <c r="T77" s="8"/>
      <c r="U77" s="8"/>
      <c r="V77" s="10"/>
      <c r="W77" s="10"/>
      <c r="X77" s="8"/>
      <c r="Y77" s="9"/>
    </row>
    <row r="78" spans="1:25" ht="15.5" x14ac:dyDescent="0.35">
      <c r="A78" s="6"/>
      <c r="B78" s="6"/>
      <c r="C78" s="10"/>
      <c r="D78" s="10"/>
      <c r="E78" s="9"/>
      <c r="F78" s="8"/>
      <c r="G78" s="8"/>
      <c r="H78" s="8"/>
      <c r="I78" s="8"/>
      <c r="J78" s="10"/>
      <c r="K78" s="9"/>
      <c r="L78" s="9"/>
      <c r="M78" s="9"/>
      <c r="N78" s="9"/>
      <c r="O78" s="9"/>
      <c r="P78" s="9"/>
      <c r="Q78" s="9"/>
      <c r="R78" s="9"/>
      <c r="S78" s="8"/>
      <c r="T78" s="8"/>
      <c r="U78" s="8"/>
      <c r="V78" s="10"/>
      <c r="W78" s="10"/>
      <c r="X78" s="8"/>
      <c r="Y78" s="9"/>
    </row>
    <row r="79" spans="1:25" ht="15.5" x14ac:dyDescent="0.35">
      <c r="A79" s="6"/>
      <c r="B79" s="6"/>
      <c r="C79" s="10"/>
      <c r="D79" s="10"/>
      <c r="E79" s="9"/>
      <c r="F79" s="8"/>
      <c r="G79" s="8"/>
      <c r="H79" s="8"/>
      <c r="I79" s="8"/>
      <c r="J79" s="10"/>
      <c r="K79" s="9"/>
      <c r="L79" s="9"/>
      <c r="M79" s="9"/>
      <c r="N79" s="9"/>
      <c r="O79" s="9"/>
      <c r="P79" s="9"/>
      <c r="Q79" s="9"/>
      <c r="R79" s="9"/>
      <c r="S79" s="8"/>
      <c r="T79" s="8"/>
      <c r="U79" s="8"/>
      <c r="V79" s="10"/>
      <c r="W79" s="10"/>
      <c r="X79" s="8"/>
      <c r="Y79" s="9"/>
    </row>
    <row r="80" spans="1:25" ht="15.5" x14ac:dyDescent="0.35">
      <c r="A80" s="6"/>
      <c r="B80" s="6"/>
      <c r="C80" s="10"/>
      <c r="D80" s="10"/>
      <c r="E80" s="9"/>
      <c r="F80" s="8"/>
      <c r="G80" s="8"/>
      <c r="H80" s="8"/>
      <c r="I80" s="8"/>
      <c r="J80" s="10"/>
      <c r="K80" s="9"/>
      <c r="L80" s="9"/>
      <c r="M80" s="9"/>
      <c r="N80" s="9"/>
      <c r="O80" s="9"/>
      <c r="P80" s="9"/>
      <c r="Q80" s="9"/>
      <c r="R80" s="9"/>
      <c r="S80" s="8"/>
      <c r="T80" s="8"/>
      <c r="U80" s="8"/>
      <c r="V80" s="10"/>
      <c r="W80" s="10"/>
      <c r="X80" s="8"/>
      <c r="Y80" s="9"/>
    </row>
    <row r="81" spans="1:25" ht="15.5" x14ac:dyDescent="0.35">
      <c r="A81" s="6"/>
      <c r="B81" s="6"/>
      <c r="C81" s="10"/>
      <c r="D81" s="10"/>
      <c r="E81" s="9"/>
      <c r="F81" s="8"/>
      <c r="G81" s="8"/>
      <c r="H81" s="8"/>
      <c r="I81" s="8"/>
      <c r="J81" s="10"/>
      <c r="K81" s="9"/>
      <c r="L81" s="9"/>
      <c r="M81" s="9"/>
      <c r="N81" s="9"/>
      <c r="O81" s="9"/>
      <c r="P81" s="9"/>
      <c r="Q81" s="9"/>
      <c r="R81" s="9"/>
      <c r="S81" s="8"/>
      <c r="T81" s="8"/>
      <c r="U81" s="8"/>
      <c r="V81" s="10"/>
      <c r="W81" s="10"/>
      <c r="X81" s="8"/>
      <c r="Y81" s="9"/>
    </row>
    <row r="82" spans="1:25" ht="15.5" x14ac:dyDescent="0.35">
      <c r="A82" s="6"/>
      <c r="B82" s="6"/>
      <c r="C82" s="10"/>
      <c r="D82" s="10"/>
      <c r="E82" s="9"/>
      <c r="F82" s="8"/>
      <c r="G82" s="8"/>
      <c r="H82" s="8"/>
      <c r="I82" s="8"/>
      <c r="J82" s="10"/>
      <c r="K82" s="9"/>
      <c r="L82" s="9"/>
      <c r="M82" s="9"/>
      <c r="N82" s="9"/>
      <c r="O82" s="9"/>
      <c r="P82" s="9"/>
      <c r="Q82" s="9"/>
      <c r="R82" s="9"/>
      <c r="S82" s="8"/>
      <c r="T82" s="8"/>
      <c r="U82" s="8"/>
      <c r="V82" s="10"/>
      <c r="W82" s="10"/>
      <c r="X82" s="8"/>
      <c r="Y82" s="9"/>
    </row>
    <row r="83" spans="1:25" ht="15.5" x14ac:dyDescent="0.35">
      <c r="A83" s="6"/>
      <c r="B83" s="6"/>
      <c r="C83" s="10"/>
      <c r="D83" s="10"/>
      <c r="E83" s="9"/>
      <c r="F83" s="8"/>
      <c r="G83" s="8"/>
      <c r="H83" s="8"/>
      <c r="I83" s="8"/>
      <c r="J83" s="10"/>
      <c r="K83" s="9"/>
      <c r="L83" s="9"/>
      <c r="M83" s="9"/>
      <c r="N83" s="9"/>
      <c r="O83" s="9"/>
      <c r="P83" s="9"/>
      <c r="Q83" s="9"/>
      <c r="R83" s="9"/>
      <c r="S83" s="8"/>
      <c r="T83" s="8"/>
      <c r="U83" s="8"/>
      <c r="V83" s="10"/>
      <c r="W83" s="10"/>
      <c r="X83" s="8"/>
      <c r="Y83" s="9"/>
    </row>
    <row r="84" spans="1:25" ht="15.5" x14ac:dyDescent="0.35">
      <c r="A84" s="6"/>
      <c r="B84" s="6"/>
      <c r="C84" s="10"/>
      <c r="D84" s="10"/>
      <c r="E84" s="9"/>
      <c r="F84" s="8"/>
      <c r="G84" s="8"/>
      <c r="H84" s="8"/>
      <c r="I84" s="8"/>
      <c r="J84" s="10"/>
      <c r="K84" s="9"/>
      <c r="L84" s="9"/>
      <c r="M84" s="9"/>
      <c r="N84" s="9"/>
      <c r="O84" s="9"/>
      <c r="P84" s="9"/>
      <c r="Q84" s="9"/>
      <c r="R84" s="9"/>
      <c r="S84" s="8"/>
      <c r="T84" s="8"/>
      <c r="U84" s="8"/>
      <c r="V84" s="10"/>
      <c r="W84" s="10"/>
      <c r="X84" s="8"/>
      <c r="Y84" s="9"/>
    </row>
    <row r="85" spans="1:25" ht="15.5" x14ac:dyDescent="0.35">
      <c r="A85" s="6"/>
      <c r="B85" s="6"/>
      <c r="C85" s="10"/>
      <c r="D85" s="10"/>
      <c r="E85" s="9"/>
      <c r="F85" s="8"/>
      <c r="G85" s="8"/>
      <c r="H85" s="8"/>
      <c r="I85" s="8"/>
      <c r="J85" s="10"/>
      <c r="K85" s="9"/>
      <c r="L85" s="9"/>
      <c r="M85" s="9"/>
      <c r="N85" s="9"/>
      <c r="O85" s="9"/>
      <c r="P85" s="9"/>
      <c r="Q85" s="9"/>
      <c r="R85" s="9"/>
      <c r="S85" s="8"/>
      <c r="T85" s="8"/>
      <c r="U85" s="8"/>
      <c r="V85" s="10"/>
      <c r="W85" s="10"/>
      <c r="X85" s="8"/>
      <c r="Y85" s="9"/>
    </row>
    <row r="86" spans="1:25" ht="15.5" x14ac:dyDescent="0.35">
      <c r="A86" s="6"/>
      <c r="B86" s="6"/>
      <c r="C86" s="10"/>
      <c r="D86" s="10"/>
      <c r="E86" s="9"/>
      <c r="F86" s="8"/>
      <c r="G86" s="8"/>
      <c r="H86" s="8"/>
      <c r="I86" s="8"/>
      <c r="J86" s="10"/>
      <c r="K86" s="9"/>
      <c r="L86" s="9"/>
      <c r="M86" s="9"/>
      <c r="N86" s="9"/>
      <c r="O86" s="9"/>
      <c r="P86" s="9"/>
      <c r="Q86" s="9"/>
      <c r="R86" s="9"/>
      <c r="S86" s="8"/>
      <c r="T86" s="8"/>
      <c r="U86" s="8"/>
      <c r="V86" s="10"/>
      <c r="W86" s="10"/>
      <c r="X86" s="8"/>
      <c r="Y86" s="9"/>
    </row>
    <row r="87" spans="1:25" ht="15.5" x14ac:dyDescent="0.35">
      <c r="A87" s="6"/>
      <c r="B87" s="6"/>
      <c r="C87" s="10"/>
      <c r="D87" s="10"/>
      <c r="E87" s="9"/>
      <c r="F87" s="8"/>
      <c r="G87" s="8"/>
      <c r="H87" s="8"/>
      <c r="I87" s="8"/>
      <c r="J87" s="10"/>
      <c r="K87" s="9"/>
      <c r="L87" s="9"/>
      <c r="M87" s="9"/>
      <c r="N87" s="9"/>
      <c r="O87" s="9"/>
      <c r="P87" s="9"/>
      <c r="Q87" s="9"/>
      <c r="R87" s="9"/>
      <c r="S87" s="8"/>
      <c r="T87" s="8"/>
      <c r="U87" s="8"/>
      <c r="V87" s="10"/>
      <c r="W87" s="10"/>
      <c r="X87" s="8"/>
      <c r="Y87" s="9"/>
    </row>
    <row r="88" spans="1:25" ht="15.5" x14ac:dyDescent="0.35">
      <c r="A88" s="6"/>
      <c r="B88" s="6"/>
      <c r="C88" s="10"/>
      <c r="D88" s="10"/>
      <c r="E88" s="9"/>
      <c r="F88" s="8"/>
      <c r="G88" s="8"/>
      <c r="H88" s="8"/>
      <c r="I88" s="8"/>
      <c r="J88" s="10"/>
      <c r="K88" s="9"/>
      <c r="L88" s="9"/>
      <c r="M88" s="9"/>
      <c r="N88" s="9"/>
      <c r="O88" s="9"/>
      <c r="P88" s="9"/>
      <c r="Q88" s="9"/>
      <c r="R88" s="9"/>
      <c r="S88" s="8"/>
      <c r="T88" s="8"/>
      <c r="U88" s="8"/>
      <c r="V88" s="10"/>
      <c r="W88" s="10"/>
      <c r="X88" s="8"/>
      <c r="Y88" s="9"/>
    </row>
    <row r="89" spans="1:25" ht="15.5" x14ac:dyDescent="0.35">
      <c r="A89" s="6"/>
      <c r="B89" s="6"/>
      <c r="C89" s="10"/>
      <c r="D89" s="10"/>
      <c r="E89" s="9"/>
      <c r="F89" s="8"/>
      <c r="G89" s="8"/>
      <c r="H89" s="8"/>
      <c r="I89" s="8"/>
      <c r="J89" s="10"/>
      <c r="K89" s="9"/>
      <c r="L89" s="9"/>
      <c r="M89" s="9"/>
      <c r="N89" s="9"/>
      <c r="O89" s="9"/>
      <c r="P89" s="9"/>
      <c r="Q89" s="9"/>
      <c r="R89" s="9"/>
      <c r="S89" s="8"/>
      <c r="T89" s="8"/>
      <c r="U89" s="8"/>
      <c r="V89" s="10"/>
      <c r="W89" s="10"/>
      <c r="X89" s="8"/>
      <c r="Y89" s="9"/>
    </row>
    <row r="90" spans="1:25" ht="15.5" x14ac:dyDescent="0.35">
      <c r="A90" s="6"/>
      <c r="B90" s="6"/>
      <c r="C90" s="10"/>
      <c r="D90" s="10"/>
      <c r="E90" s="9"/>
      <c r="F90" s="8"/>
      <c r="G90" s="8"/>
      <c r="H90" s="8"/>
      <c r="I90" s="8"/>
      <c r="J90" s="10"/>
      <c r="K90" s="9"/>
      <c r="L90" s="9"/>
      <c r="M90" s="9"/>
      <c r="N90" s="9"/>
      <c r="O90" s="9"/>
      <c r="P90" s="9"/>
      <c r="Q90" s="9"/>
      <c r="R90" s="9"/>
      <c r="S90" s="8"/>
      <c r="T90" s="8"/>
      <c r="U90" s="8"/>
      <c r="V90" s="10"/>
      <c r="W90" s="10"/>
      <c r="X90" s="8"/>
      <c r="Y90" s="9"/>
    </row>
    <row r="91" spans="1:25" ht="15.5" x14ac:dyDescent="0.35">
      <c r="A91" s="6"/>
      <c r="B91" s="6"/>
      <c r="C91" s="10"/>
      <c r="D91" s="10"/>
      <c r="E91" s="9"/>
      <c r="F91" s="8"/>
      <c r="G91" s="8"/>
      <c r="H91" s="8"/>
      <c r="I91" s="8"/>
      <c r="J91" s="10"/>
      <c r="K91" s="9"/>
      <c r="L91" s="9"/>
      <c r="M91" s="9"/>
      <c r="N91" s="9"/>
      <c r="O91" s="9"/>
      <c r="P91" s="9"/>
      <c r="Q91" s="9"/>
      <c r="R91" s="9"/>
      <c r="S91" s="8"/>
      <c r="T91" s="8"/>
      <c r="U91" s="8"/>
      <c r="V91" s="10"/>
      <c r="W91" s="10"/>
      <c r="X91" s="8"/>
      <c r="Y91" s="9"/>
    </row>
    <row r="92" spans="1:25" ht="15.5" x14ac:dyDescent="0.35">
      <c r="A92" s="6"/>
      <c r="B92" s="6"/>
      <c r="C92" s="10"/>
      <c r="D92" s="10"/>
      <c r="E92" s="9"/>
      <c r="F92" s="8"/>
      <c r="G92" s="8"/>
      <c r="H92" s="8"/>
      <c r="I92" s="8"/>
      <c r="J92" s="10"/>
      <c r="K92" s="9"/>
      <c r="L92" s="9"/>
      <c r="M92" s="9"/>
      <c r="N92" s="9"/>
      <c r="O92" s="9"/>
      <c r="P92" s="9"/>
      <c r="Q92" s="9"/>
      <c r="R92" s="9"/>
      <c r="S92" s="8"/>
      <c r="T92" s="8"/>
      <c r="U92" s="8"/>
      <c r="V92" s="10"/>
      <c r="W92" s="10"/>
      <c r="X92" s="8"/>
      <c r="Y92" s="9"/>
    </row>
    <row r="93" spans="1:25" ht="15.5" x14ac:dyDescent="0.35">
      <c r="A93" s="6"/>
      <c r="B93" s="6"/>
      <c r="C93" s="10"/>
      <c r="D93" s="10"/>
      <c r="E93" s="9"/>
      <c r="F93" s="8"/>
      <c r="G93" s="8"/>
      <c r="H93" s="8"/>
      <c r="I93" s="8"/>
      <c r="J93" s="10"/>
      <c r="K93" s="9"/>
      <c r="L93" s="9"/>
      <c r="M93" s="9"/>
      <c r="N93" s="9"/>
      <c r="O93" s="9"/>
      <c r="P93" s="9"/>
      <c r="Q93" s="9"/>
      <c r="R93" s="9"/>
      <c r="S93" s="8"/>
      <c r="T93" s="8"/>
      <c r="U93" s="8"/>
      <c r="V93" s="10"/>
      <c r="W93" s="10"/>
      <c r="X93" s="8"/>
      <c r="Y93" s="9"/>
    </row>
    <row r="94" spans="1:25" ht="15.5" x14ac:dyDescent="0.35">
      <c r="A94" s="6"/>
      <c r="B94" s="6"/>
      <c r="C94" s="10"/>
      <c r="D94" s="10"/>
      <c r="E94" s="9"/>
      <c r="F94" s="8"/>
      <c r="G94" s="8"/>
      <c r="H94" s="8"/>
      <c r="I94" s="8"/>
      <c r="J94" s="10"/>
      <c r="K94" s="9"/>
      <c r="L94" s="9"/>
      <c r="M94" s="9"/>
      <c r="N94" s="9"/>
      <c r="O94" s="9"/>
      <c r="P94" s="9"/>
      <c r="Q94" s="9"/>
      <c r="R94" s="9"/>
      <c r="S94" s="8"/>
      <c r="T94" s="8"/>
      <c r="U94" s="8"/>
      <c r="V94" s="10"/>
      <c r="W94" s="10"/>
      <c r="X94" s="8"/>
      <c r="Y94" s="9"/>
    </row>
    <row r="95" spans="1:25" ht="15.5" x14ac:dyDescent="0.35">
      <c r="A95" s="6"/>
      <c r="B95" s="6"/>
      <c r="C95" s="10"/>
      <c r="D95" s="10"/>
      <c r="E95" s="9"/>
      <c r="F95" s="8"/>
      <c r="G95" s="8"/>
      <c r="H95" s="8"/>
      <c r="I95" s="8"/>
      <c r="J95" s="10"/>
      <c r="K95" s="9"/>
      <c r="L95" s="9"/>
      <c r="M95" s="9"/>
      <c r="N95" s="9"/>
      <c r="O95" s="9"/>
      <c r="P95" s="9"/>
      <c r="Q95" s="9"/>
      <c r="R95" s="9"/>
      <c r="S95" s="8"/>
      <c r="T95" s="8"/>
      <c r="U95" s="8"/>
      <c r="V95" s="10"/>
      <c r="W95" s="10"/>
      <c r="X95" s="8"/>
      <c r="Y95" s="9"/>
    </row>
    <row r="96" spans="1:25" ht="15.5" x14ac:dyDescent="0.35">
      <c r="A96" s="6"/>
      <c r="B96" s="6"/>
      <c r="C96" s="10"/>
      <c r="D96" s="10"/>
      <c r="E96" s="9"/>
      <c r="F96" s="8"/>
      <c r="G96" s="8"/>
      <c r="H96" s="8"/>
      <c r="I96" s="8"/>
      <c r="J96" s="10"/>
      <c r="K96" s="9"/>
      <c r="L96" s="9"/>
      <c r="M96" s="9"/>
      <c r="N96" s="9"/>
      <c r="O96" s="9"/>
      <c r="P96" s="9"/>
      <c r="Q96" s="9"/>
      <c r="R96" s="9"/>
      <c r="S96" s="8"/>
      <c r="T96" s="8"/>
      <c r="U96" s="8"/>
      <c r="V96" s="10"/>
      <c r="W96" s="10"/>
      <c r="X96" s="8"/>
      <c r="Y96" s="9"/>
    </row>
    <row r="97" spans="1:25" ht="15.5" x14ac:dyDescent="0.35">
      <c r="A97" s="6"/>
      <c r="B97" s="6"/>
      <c r="C97" s="10"/>
      <c r="D97" s="10"/>
      <c r="E97" s="9"/>
      <c r="F97" s="8"/>
      <c r="G97" s="8"/>
      <c r="H97" s="8"/>
      <c r="I97" s="8"/>
      <c r="J97" s="10"/>
      <c r="K97" s="9"/>
      <c r="L97" s="9"/>
      <c r="M97" s="9"/>
      <c r="N97" s="9"/>
      <c r="O97" s="9"/>
      <c r="P97" s="9"/>
      <c r="Q97" s="9"/>
      <c r="R97" s="9"/>
      <c r="S97" s="8"/>
      <c r="T97" s="8"/>
      <c r="U97" s="8"/>
      <c r="V97" s="10"/>
      <c r="W97" s="10"/>
      <c r="X97" s="8"/>
      <c r="Y97" s="9"/>
    </row>
    <row r="98" spans="1:25" ht="15.5" x14ac:dyDescent="0.35">
      <c r="A98" s="6"/>
      <c r="B98" s="6"/>
      <c r="C98" s="10"/>
      <c r="D98" s="10"/>
      <c r="E98" s="9"/>
      <c r="F98" s="8"/>
      <c r="G98" s="8"/>
      <c r="H98" s="8"/>
      <c r="I98" s="8"/>
      <c r="J98" s="10"/>
      <c r="K98" s="9"/>
      <c r="L98" s="9"/>
      <c r="M98" s="9"/>
      <c r="N98" s="9"/>
      <c r="O98" s="9"/>
      <c r="P98" s="9"/>
      <c r="Q98" s="9"/>
      <c r="R98" s="9"/>
      <c r="S98" s="8"/>
      <c r="T98" s="8"/>
      <c r="U98" s="8"/>
      <c r="V98" s="10"/>
      <c r="W98" s="10"/>
      <c r="X98" s="8"/>
      <c r="Y98" s="9"/>
    </row>
    <row r="99" spans="1:25" ht="15.5" x14ac:dyDescent="0.35">
      <c r="A99" s="6"/>
      <c r="B99" s="6"/>
      <c r="C99" s="10"/>
      <c r="D99" s="10"/>
      <c r="E99" s="9"/>
      <c r="F99" s="8"/>
      <c r="G99" s="8"/>
      <c r="H99" s="8"/>
      <c r="I99" s="8"/>
      <c r="J99" s="10"/>
      <c r="K99" s="9"/>
      <c r="L99" s="9"/>
      <c r="M99" s="9"/>
      <c r="N99" s="9"/>
      <c r="O99" s="9"/>
      <c r="P99" s="9"/>
      <c r="Q99" s="9"/>
      <c r="R99" s="9"/>
      <c r="S99" s="8"/>
      <c r="T99" s="8"/>
      <c r="U99" s="8"/>
      <c r="V99" s="10"/>
      <c r="W99" s="10"/>
      <c r="X99" s="8"/>
      <c r="Y99" s="9"/>
    </row>
    <row r="100" spans="1:25" ht="15.5" x14ac:dyDescent="0.35">
      <c r="A100" s="6"/>
      <c r="B100" s="6"/>
      <c r="C100" s="10"/>
      <c r="D100" s="10"/>
      <c r="E100" s="9"/>
      <c r="F100" s="8"/>
      <c r="G100" s="8"/>
      <c r="H100" s="8"/>
      <c r="I100" s="8"/>
      <c r="J100" s="10"/>
      <c r="K100" s="9"/>
      <c r="L100" s="9"/>
      <c r="M100" s="9"/>
      <c r="N100" s="9"/>
      <c r="O100" s="9"/>
      <c r="P100" s="9"/>
      <c r="Q100" s="9"/>
      <c r="R100" s="9"/>
      <c r="S100" s="8"/>
      <c r="T100" s="8"/>
      <c r="U100" s="8"/>
      <c r="V100" s="10"/>
      <c r="W100" s="10"/>
      <c r="X100" s="8"/>
      <c r="Y100" s="9"/>
    </row>
    <row r="101" spans="1:25" ht="15.5" x14ac:dyDescent="0.35">
      <c r="A101" s="6"/>
      <c r="B101" s="6"/>
      <c r="C101" s="10"/>
      <c r="D101" s="10"/>
      <c r="E101" s="9"/>
      <c r="F101" s="8"/>
      <c r="G101" s="8"/>
      <c r="H101" s="8"/>
      <c r="I101" s="8"/>
      <c r="J101" s="10"/>
      <c r="K101" s="9"/>
      <c r="L101" s="9"/>
      <c r="M101" s="9"/>
      <c r="N101" s="9"/>
      <c r="O101" s="9"/>
      <c r="P101" s="9"/>
      <c r="Q101" s="9"/>
      <c r="R101" s="9"/>
      <c r="S101" s="8"/>
      <c r="T101" s="8"/>
      <c r="U101" s="8"/>
      <c r="V101" s="10"/>
      <c r="W101" s="10"/>
      <c r="X101" s="8"/>
      <c r="Y101" s="9"/>
    </row>
    <row r="102" spans="1:25" ht="15.5" x14ac:dyDescent="0.35">
      <c r="A102" s="6"/>
      <c r="B102" s="6"/>
      <c r="C102" s="10"/>
      <c r="D102" s="10"/>
      <c r="E102" s="9"/>
      <c r="F102" s="8"/>
      <c r="G102" s="8"/>
      <c r="H102" s="8"/>
      <c r="I102" s="8"/>
      <c r="J102" s="10"/>
      <c r="K102" s="9"/>
      <c r="L102" s="9"/>
      <c r="M102" s="9"/>
      <c r="N102" s="9"/>
      <c r="O102" s="9"/>
      <c r="P102" s="9"/>
      <c r="Q102" s="9"/>
      <c r="R102" s="9"/>
      <c r="S102" s="8"/>
      <c r="T102" s="8"/>
      <c r="U102" s="8"/>
      <c r="V102" s="10"/>
      <c r="W102" s="10"/>
      <c r="X102" s="8"/>
      <c r="Y102" s="9"/>
    </row>
  </sheetData>
  <mergeCells count="4">
    <mergeCell ref="A2:B2"/>
    <mergeCell ref="A1:B1"/>
    <mergeCell ref="C2:Y2"/>
    <mergeCell ref="C1:Y1"/>
  </mergeCells>
  <dataValidations count="1">
    <dataValidation allowBlank="1" showErrorMessage="1" sqref="L4:L102" xr:uid="{00000000-0002-0000-2600-000004000000}"/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2600-000002000000}">
          <x14:formula1>
            <xm:f>Data.Lists!$Z$3:$Z$19</xm:f>
          </x14:formula1>
          <xm:sqref>K4:K102</xm:sqref>
        </x14:dataValidation>
        <x14:dataValidation type="list" allowBlank="1" showErrorMessage="1" xr:uid="{00000000-0002-0000-2600-000007000000}">
          <x14:formula1>
            <xm:f>Data.Lists!$AD$3:$AD$24</xm:f>
          </x14:formula1>
          <xm:sqref>N4:N102</xm:sqref>
        </x14:dataValidation>
        <x14:dataValidation type="list" allowBlank="1" showErrorMessage="1" xr:uid="{00000000-0002-0000-2600-000008000000}">
          <x14:formula1>
            <xm:f>Data.Lists!$AE$3:$AE$9</xm:f>
          </x14:formula1>
          <xm:sqref>O4:O102</xm:sqref>
        </x14:dataValidation>
        <x14:dataValidation type="list" allowBlank="1" showErrorMessage="1" xr:uid="{00000000-0002-0000-2600-00000A000000}">
          <x14:formula1>
            <xm:f>Data.Lists!$AF$3:$AF$12</xm:f>
          </x14:formula1>
          <xm:sqref>Q4:Q102</xm:sqref>
        </x14:dataValidation>
        <x14:dataValidation type="list" allowBlank="1" showErrorMessage="1" xr:uid="{19F359CA-3CBF-4D46-B01F-C63F49F287F8}">
          <x14:formula1>
            <xm:f>Data.Lists!$J$3:$J$4</xm:f>
          </x14:formula1>
          <xm:sqref>M4:M102 Y4:Y102</xm:sqref>
        </x14:dataValidation>
        <x14:dataValidation type="list" allowBlank="1" showInputMessage="1" showErrorMessage="1" xr:uid="{FD4785ED-8507-45D8-8BE8-BBE2659FC048}">
          <x14:formula1>
            <xm:f>Data.Lists!$AH$3:$AH$9</xm:f>
          </x14:formula1>
          <xm:sqref>G4:G102</xm:sqref>
        </x14:dataValidation>
        <x14:dataValidation type="list" allowBlank="1" showInputMessage="1" showErrorMessage="1" xr:uid="{43D5FCFC-889D-4CC0-8093-2801BCBB2164}">
          <x14:formula1>
            <xm:f>Data.Lists!$AI$3:$AI$14</xm:f>
          </x14:formula1>
          <xm:sqref>H4:H102</xm:sqref>
        </x14:dataValidation>
        <x14:dataValidation type="list" allowBlank="1" showErrorMessage="1" xr:uid="{00000000-0002-0000-2600-000000000000}">
          <x14:formula1>
            <xm:f>Data.Lists!$G$3:$G$228</xm:f>
          </x14:formula1>
          <xm:sqref>P4:P102 E4:E102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0.59999389629810485"/>
  </sheetPr>
  <dimension ref="A1:K102"/>
  <sheetViews>
    <sheetView zoomScale="80" zoomScaleNormal="80" workbookViewId="0">
      <pane xSplit="3" ySplit="3" topLeftCell="D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1" width="16.08984375" customWidth="1"/>
    <col min="2" max="2" width="12.08984375" customWidth="1"/>
    <col min="3" max="3" width="16.08984375" customWidth="1"/>
    <col min="4" max="4" width="15.54296875" customWidth="1"/>
    <col min="5" max="5" width="13.453125" customWidth="1"/>
    <col min="6" max="6" width="9.54296875" customWidth="1"/>
    <col min="7" max="9" width="13.453125" customWidth="1"/>
    <col min="10" max="10" width="12.36328125" customWidth="1"/>
    <col min="11" max="11" width="9.453125" customWidth="1"/>
  </cols>
  <sheetData>
    <row r="1" spans="1:11" ht="60" customHeight="1" x14ac:dyDescent="0.35">
      <c r="A1" s="39" t="str">
        <f>HYPERLINK("#CONTENTS!A1", "CONTENTS")</f>
        <v>CONTENTS</v>
      </c>
      <c r="B1" s="67"/>
      <c r="C1" s="75"/>
      <c r="D1" s="43"/>
      <c r="E1" s="44"/>
      <c r="F1" s="44"/>
      <c r="G1" s="44"/>
      <c r="H1" s="44"/>
      <c r="I1" s="44"/>
      <c r="J1" s="44"/>
      <c r="K1" s="76"/>
    </row>
    <row r="2" spans="1:11" ht="60" customHeight="1" x14ac:dyDescent="0.35">
      <c r="A2" s="40" t="s">
        <v>3217</v>
      </c>
      <c r="B2" s="67"/>
      <c r="C2" s="75"/>
      <c r="D2" s="56" t="s">
        <v>3218</v>
      </c>
      <c r="E2" s="57"/>
      <c r="F2" s="57"/>
      <c r="G2" s="57"/>
      <c r="H2" s="57"/>
      <c r="I2" s="57"/>
      <c r="J2" s="57"/>
      <c r="K2" s="58"/>
    </row>
    <row r="3" spans="1:11" ht="60" customHeight="1" x14ac:dyDescent="0.35">
      <c r="A3" s="5" t="s">
        <v>427</v>
      </c>
      <c r="B3" s="5" t="s">
        <v>3219</v>
      </c>
      <c r="C3" s="5" t="s">
        <v>3248</v>
      </c>
      <c r="D3" s="4" t="s">
        <v>3230</v>
      </c>
      <c r="E3" s="4" t="s">
        <v>3250</v>
      </c>
      <c r="F3" s="4" t="s">
        <v>6</v>
      </c>
      <c r="G3" s="4" t="s">
        <v>30</v>
      </c>
      <c r="H3" s="4" t="s">
        <v>3278</v>
      </c>
      <c r="I3" s="4" t="s">
        <v>3279</v>
      </c>
      <c r="J3" s="4" t="s">
        <v>3280</v>
      </c>
      <c r="K3" s="4" t="s">
        <v>3281</v>
      </c>
    </row>
    <row r="4" spans="1:11" ht="15.5" x14ac:dyDescent="0.35">
      <c r="A4" s="6"/>
      <c r="B4" s="7"/>
      <c r="C4" s="7"/>
      <c r="D4" s="9"/>
      <c r="E4" s="9"/>
      <c r="F4" s="9"/>
      <c r="G4" s="9"/>
      <c r="H4" s="10"/>
      <c r="I4" s="9"/>
      <c r="J4" s="9"/>
      <c r="K4" s="9"/>
    </row>
    <row r="5" spans="1:11" ht="15.5" x14ac:dyDescent="0.35">
      <c r="A5" s="6"/>
      <c r="B5" s="7"/>
      <c r="C5" s="7"/>
      <c r="D5" s="9"/>
      <c r="E5" s="9"/>
      <c r="F5" s="9"/>
      <c r="G5" s="9"/>
      <c r="H5" s="10"/>
      <c r="I5" s="9"/>
      <c r="J5" s="9"/>
      <c r="K5" s="9"/>
    </row>
    <row r="6" spans="1:11" ht="15.5" x14ac:dyDescent="0.35">
      <c r="A6" s="6"/>
      <c r="B6" s="7"/>
      <c r="C6" s="7"/>
      <c r="D6" s="9"/>
      <c r="E6" s="9"/>
      <c r="F6" s="9"/>
      <c r="G6" s="9"/>
      <c r="H6" s="10"/>
      <c r="I6" s="9"/>
      <c r="J6" s="9"/>
      <c r="K6" s="9"/>
    </row>
    <row r="7" spans="1:11" ht="15.5" x14ac:dyDescent="0.35">
      <c r="A7" s="6"/>
      <c r="B7" s="7"/>
      <c r="C7" s="7"/>
      <c r="D7" s="9"/>
      <c r="E7" s="9"/>
      <c r="F7" s="9"/>
      <c r="G7" s="9"/>
      <c r="H7" s="10"/>
      <c r="I7" s="9"/>
      <c r="J7" s="9"/>
      <c r="K7" s="9"/>
    </row>
    <row r="8" spans="1:11" ht="15.5" x14ac:dyDescent="0.35">
      <c r="A8" s="6"/>
      <c r="B8" s="7"/>
      <c r="C8" s="7"/>
      <c r="D8" s="9"/>
      <c r="E8" s="9"/>
      <c r="F8" s="9"/>
      <c r="G8" s="9"/>
      <c r="H8" s="10"/>
      <c r="I8" s="9"/>
      <c r="J8" s="9"/>
      <c r="K8" s="9"/>
    </row>
    <row r="9" spans="1:11" ht="15.5" x14ac:dyDescent="0.35">
      <c r="A9" s="6"/>
      <c r="B9" s="7"/>
      <c r="C9" s="7"/>
      <c r="D9" s="9"/>
      <c r="E9" s="9"/>
      <c r="F9" s="9"/>
      <c r="G9" s="9"/>
      <c r="H9" s="10"/>
      <c r="I9" s="9"/>
      <c r="J9" s="9"/>
      <c r="K9" s="9"/>
    </row>
    <row r="10" spans="1:11" ht="15.5" x14ac:dyDescent="0.35">
      <c r="A10" s="6"/>
      <c r="B10" s="7"/>
      <c r="C10" s="7"/>
      <c r="D10" s="9"/>
      <c r="E10" s="9"/>
      <c r="F10" s="9"/>
      <c r="G10" s="9"/>
      <c r="H10" s="10"/>
      <c r="I10" s="9"/>
      <c r="J10" s="9"/>
      <c r="K10" s="9"/>
    </row>
    <row r="11" spans="1:11" ht="15.5" x14ac:dyDescent="0.35">
      <c r="A11" s="6"/>
      <c r="B11" s="7"/>
      <c r="C11" s="7"/>
      <c r="D11" s="9"/>
      <c r="E11" s="9"/>
      <c r="F11" s="9"/>
      <c r="G11" s="9"/>
      <c r="H11" s="10"/>
      <c r="I11" s="9"/>
      <c r="J11" s="9"/>
      <c r="K11" s="9"/>
    </row>
    <row r="12" spans="1:11" ht="15.5" x14ac:dyDescent="0.35">
      <c r="A12" s="6"/>
      <c r="B12" s="7"/>
      <c r="C12" s="7"/>
      <c r="D12" s="9"/>
      <c r="E12" s="9"/>
      <c r="F12" s="9"/>
      <c r="G12" s="9"/>
      <c r="H12" s="10"/>
      <c r="I12" s="9"/>
      <c r="J12" s="9"/>
      <c r="K12" s="9"/>
    </row>
    <row r="13" spans="1:11" ht="15.5" x14ac:dyDescent="0.35">
      <c r="A13" s="6"/>
      <c r="B13" s="7"/>
      <c r="C13" s="7"/>
      <c r="D13" s="9"/>
      <c r="E13" s="9"/>
      <c r="F13" s="9"/>
      <c r="G13" s="9"/>
      <c r="H13" s="10"/>
      <c r="I13" s="9"/>
      <c r="J13" s="9"/>
      <c r="K13" s="9"/>
    </row>
    <row r="14" spans="1:11" ht="15.5" x14ac:dyDescent="0.35">
      <c r="A14" s="6"/>
      <c r="B14" s="7"/>
      <c r="C14" s="7"/>
      <c r="D14" s="9"/>
      <c r="E14" s="9"/>
      <c r="F14" s="9"/>
      <c r="G14" s="9"/>
      <c r="H14" s="10"/>
      <c r="I14" s="9"/>
      <c r="J14" s="9"/>
      <c r="K14" s="9"/>
    </row>
    <row r="15" spans="1:11" ht="15.5" x14ac:dyDescent="0.35">
      <c r="A15" s="6"/>
      <c r="B15" s="7"/>
      <c r="C15" s="7"/>
      <c r="D15" s="9"/>
      <c r="E15" s="9"/>
      <c r="F15" s="9"/>
      <c r="G15" s="9"/>
      <c r="H15" s="10"/>
      <c r="I15" s="9"/>
      <c r="J15" s="9"/>
      <c r="K15" s="9"/>
    </row>
    <row r="16" spans="1:11" ht="15.5" x14ac:dyDescent="0.35">
      <c r="A16" s="6"/>
      <c r="B16" s="7"/>
      <c r="C16" s="7"/>
      <c r="D16" s="9"/>
      <c r="E16" s="9"/>
      <c r="F16" s="9"/>
      <c r="G16" s="9"/>
      <c r="H16" s="10"/>
      <c r="I16" s="9"/>
      <c r="J16" s="9"/>
      <c r="K16" s="9"/>
    </row>
    <row r="17" spans="1:11" ht="15.5" x14ac:dyDescent="0.35">
      <c r="A17" s="6"/>
      <c r="B17" s="7"/>
      <c r="C17" s="7"/>
      <c r="D17" s="9"/>
      <c r="E17" s="9"/>
      <c r="F17" s="9"/>
      <c r="G17" s="9"/>
      <c r="H17" s="10"/>
      <c r="I17" s="9"/>
      <c r="J17" s="9"/>
      <c r="K17" s="9"/>
    </row>
    <row r="18" spans="1:11" ht="15.5" x14ac:dyDescent="0.35">
      <c r="A18" s="6"/>
      <c r="B18" s="7"/>
      <c r="C18" s="7"/>
      <c r="D18" s="9"/>
      <c r="E18" s="9"/>
      <c r="F18" s="9"/>
      <c r="G18" s="9"/>
      <c r="H18" s="10"/>
      <c r="I18" s="9"/>
      <c r="J18" s="9"/>
      <c r="K18" s="9"/>
    </row>
    <row r="19" spans="1:11" ht="15.5" x14ac:dyDescent="0.35">
      <c r="A19" s="6"/>
      <c r="B19" s="7"/>
      <c r="C19" s="7"/>
      <c r="D19" s="9"/>
      <c r="E19" s="9"/>
      <c r="F19" s="9"/>
      <c r="G19" s="9"/>
      <c r="H19" s="10"/>
      <c r="I19" s="9"/>
      <c r="J19" s="9"/>
      <c r="K19" s="9"/>
    </row>
    <row r="20" spans="1:11" ht="15.5" x14ac:dyDescent="0.35">
      <c r="A20" s="6"/>
      <c r="B20" s="7"/>
      <c r="C20" s="7"/>
      <c r="D20" s="9"/>
      <c r="E20" s="9"/>
      <c r="F20" s="9"/>
      <c r="G20" s="9"/>
      <c r="H20" s="10"/>
      <c r="I20" s="9"/>
      <c r="J20" s="9"/>
      <c r="K20" s="9"/>
    </row>
    <row r="21" spans="1:11" ht="15.5" x14ac:dyDescent="0.35">
      <c r="A21" s="6"/>
      <c r="B21" s="7"/>
      <c r="C21" s="7"/>
      <c r="D21" s="9"/>
      <c r="E21" s="9"/>
      <c r="F21" s="9"/>
      <c r="G21" s="9"/>
      <c r="H21" s="10"/>
      <c r="I21" s="9"/>
      <c r="J21" s="9"/>
      <c r="K21" s="9"/>
    </row>
    <row r="22" spans="1:11" ht="15.5" x14ac:dyDescent="0.35">
      <c r="A22" s="6"/>
      <c r="B22" s="7"/>
      <c r="C22" s="7"/>
      <c r="D22" s="9"/>
      <c r="E22" s="9"/>
      <c r="F22" s="9"/>
      <c r="G22" s="9"/>
      <c r="H22" s="10"/>
      <c r="I22" s="9"/>
      <c r="J22" s="9"/>
      <c r="K22" s="9"/>
    </row>
    <row r="23" spans="1:11" ht="15.5" x14ac:dyDescent="0.35">
      <c r="A23" s="6"/>
      <c r="B23" s="7"/>
      <c r="C23" s="7"/>
      <c r="D23" s="9"/>
      <c r="E23" s="9"/>
      <c r="F23" s="9"/>
      <c r="G23" s="9"/>
      <c r="H23" s="10"/>
      <c r="I23" s="9"/>
      <c r="J23" s="9"/>
      <c r="K23" s="9"/>
    </row>
    <row r="24" spans="1:11" ht="15.5" x14ac:dyDescent="0.35">
      <c r="A24" s="6"/>
      <c r="B24" s="7"/>
      <c r="C24" s="7"/>
      <c r="D24" s="9"/>
      <c r="E24" s="9"/>
      <c r="F24" s="9"/>
      <c r="G24" s="9"/>
      <c r="H24" s="10"/>
      <c r="I24" s="9"/>
      <c r="J24" s="9"/>
      <c r="K24" s="9"/>
    </row>
    <row r="25" spans="1:11" ht="15.5" x14ac:dyDescent="0.35">
      <c r="A25" s="6"/>
      <c r="B25" s="7"/>
      <c r="C25" s="7"/>
      <c r="D25" s="9"/>
      <c r="E25" s="9"/>
      <c r="F25" s="9"/>
      <c r="G25" s="9"/>
      <c r="H25" s="10"/>
      <c r="I25" s="9"/>
      <c r="J25" s="9"/>
      <c r="K25" s="9"/>
    </row>
    <row r="26" spans="1:11" ht="15.5" x14ac:dyDescent="0.35">
      <c r="A26" s="6"/>
      <c r="B26" s="7"/>
      <c r="C26" s="7"/>
      <c r="D26" s="9"/>
      <c r="E26" s="9"/>
      <c r="F26" s="9"/>
      <c r="G26" s="9"/>
      <c r="H26" s="10"/>
      <c r="I26" s="9"/>
      <c r="J26" s="9"/>
      <c r="K26" s="9"/>
    </row>
    <row r="27" spans="1:11" ht="15.5" x14ac:dyDescent="0.35">
      <c r="A27" s="6"/>
      <c r="B27" s="7"/>
      <c r="C27" s="7"/>
      <c r="D27" s="9"/>
      <c r="E27" s="9"/>
      <c r="F27" s="9"/>
      <c r="G27" s="9"/>
      <c r="H27" s="10"/>
      <c r="I27" s="9"/>
      <c r="J27" s="9"/>
      <c r="K27" s="9"/>
    </row>
    <row r="28" spans="1:11" ht="15.5" x14ac:dyDescent="0.35">
      <c r="A28" s="6"/>
      <c r="B28" s="7"/>
      <c r="C28" s="7"/>
      <c r="D28" s="9"/>
      <c r="E28" s="9"/>
      <c r="F28" s="9"/>
      <c r="G28" s="9"/>
      <c r="H28" s="10"/>
      <c r="I28" s="9"/>
      <c r="J28" s="9"/>
      <c r="K28" s="9"/>
    </row>
    <row r="29" spans="1:11" ht="15.5" x14ac:dyDescent="0.35">
      <c r="A29" s="6"/>
      <c r="B29" s="7"/>
      <c r="C29" s="7"/>
      <c r="D29" s="9"/>
      <c r="E29" s="9"/>
      <c r="F29" s="9"/>
      <c r="G29" s="9"/>
      <c r="H29" s="10"/>
      <c r="I29" s="9"/>
      <c r="J29" s="9"/>
      <c r="K29" s="9"/>
    </row>
    <row r="30" spans="1:11" ht="15.5" x14ac:dyDescent="0.35">
      <c r="A30" s="6"/>
      <c r="B30" s="7"/>
      <c r="C30" s="7"/>
      <c r="D30" s="9"/>
      <c r="E30" s="9"/>
      <c r="F30" s="9"/>
      <c r="G30" s="9"/>
      <c r="H30" s="10"/>
      <c r="I30" s="9"/>
      <c r="J30" s="9"/>
      <c r="K30" s="9"/>
    </row>
    <row r="31" spans="1:11" ht="15.5" x14ac:dyDescent="0.35">
      <c r="A31" s="6"/>
      <c r="B31" s="7"/>
      <c r="C31" s="7"/>
      <c r="D31" s="9"/>
      <c r="E31" s="9"/>
      <c r="F31" s="9"/>
      <c r="G31" s="9"/>
      <c r="H31" s="10"/>
      <c r="I31" s="9"/>
      <c r="J31" s="9"/>
      <c r="K31" s="9"/>
    </row>
    <row r="32" spans="1:11" ht="15.5" x14ac:dyDescent="0.35">
      <c r="A32" s="6"/>
      <c r="B32" s="7"/>
      <c r="C32" s="7"/>
      <c r="D32" s="9"/>
      <c r="E32" s="9"/>
      <c r="F32" s="9"/>
      <c r="G32" s="9"/>
      <c r="H32" s="10"/>
      <c r="I32" s="9"/>
      <c r="J32" s="9"/>
      <c r="K32" s="9"/>
    </row>
    <row r="33" spans="1:11" ht="15.5" x14ac:dyDescent="0.35">
      <c r="A33" s="6"/>
      <c r="B33" s="7"/>
      <c r="C33" s="7"/>
      <c r="D33" s="9"/>
      <c r="E33" s="9"/>
      <c r="F33" s="9"/>
      <c r="G33" s="9"/>
      <c r="H33" s="10"/>
      <c r="I33" s="9"/>
      <c r="J33" s="9"/>
      <c r="K33" s="9"/>
    </row>
    <row r="34" spans="1:11" ht="15.5" x14ac:dyDescent="0.35">
      <c r="A34" s="6"/>
      <c r="B34" s="7"/>
      <c r="C34" s="7"/>
      <c r="D34" s="9"/>
      <c r="E34" s="9"/>
      <c r="F34" s="9"/>
      <c r="G34" s="9"/>
      <c r="H34" s="10"/>
      <c r="I34" s="9"/>
      <c r="J34" s="9"/>
      <c r="K34" s="9"/>
    </row>
    <row r="35" spans="1:11" ht="15.5" x14ac:dyDescent="0.35">
      <c r="A35" s="6"/>
      <c r="B35" s="7"/>
      <c r="C35" s="7"/>
      <c r="D35" s="9"/>
      <c r="E35" s="9"/>
      <c r="F35" s="9"/>
      <c r="G35" s="9"/>
      <c r="H35" s="10"/>
      <c r="I35" s="9"/>
      <c r="J35" s="9"/>
      <c r="K35" s="9"/>
    </row>
    <row r="36" spans="1:11" ht="15.5" x14ac:dyDescent="0.35">
      <c r="A36" s="6"/>
      <c r="B36" s="7"/>
      <c r="C36" s="7"/>
      <c r="D36" s="9"/>
      <c r="E36" s="9"/>
      <c r="F36" s="9"/>
      <c r="G36" s="9"/>
      <c r="H36" s="10"/>
      <c r="I36" s="9"/>
      <c r="J36" s="9"/>
      <c r="K36" s="9"/>
    </row>
    <row r="37" spans="1:11" ht="15.5" x14ac:dyDescent="0.35">
      <c r="A37" s="6"/>
      <c r="B37" s="7"/>
      <c r="C37" s="7"/>
      <c r="D37" s="9"/>
      <c r="E37" s="9"/>
      <c r="F37" s="9"/>
      <c r="G37" s="9"/>
      <c r="H37" s="10"/>
      <c r="I37" s="9"/>
      <c r="J37" s="9"/>
      <c r="K37" s="9"/>
    </row>
    <row r="38" spans="1:11" ht="15.5" x14ac:dyDescent="0.35">
      <c r="A38" s="6"/>
      <c r="B38" s="7"/>
      <c r="C38" s="7"/>
      <c r="D38" s="9"/>
      <c r="E38" s="9"/>
      <c r="F38" s="9"/>
      <c r="G38" s="9"/>
      <c r="H38" s="10"/>
      <c r="I38" s="9"/>
      <c r="J38" s="9"/>
      <c r="K38" s="9"/>
    </row>
    <row r="39" spans="1:11" ht="15.5" x14ac:dyDescent="0.35">
      <c r="A39" s="6"/>
      <c r="B39" s="7"/>
      <c r="C39" s="7"/>
      <c r="D39" s="9"/>
      <c r="E39" s="9"/>
      <c r="F39" s="9"/>
      <c r="G39" s="9"/>
      <c r="H39" s="10"/>
      <c r="I39" s="9"/>
      <c r="J39" s="9"/>
      <c r="K39" s="9"/>
    </row>
    <row r="40" spans="1:11" ht="15.5" x14ac:dyDescent="0.35">
      <c r="A40" s="6"/>
      <c r="B40" s="7"/>
      <c r="C40" s="7"/>
      <c r="D40" s="9"/>
      <c r="E40" s="9"/>
      <c r="F40" s="9"/>
      <c r="G40" s="9"/>
      <c r="H40" s="10"/>
      <c r="I40" s="9"/>
      <c r="J40" s="9"/>
      <c r="K40" s="9"/>
    </row>
    <row r="41" spans="1:11" ht="15.5" x14ac:dyDescent="0.35">
      <c r="A41" s="6"/>
      <c r="B41" s="7"/>
      <c r="C41" s="7"/>
      <c r="D41" s="9"/>
      <c r="E41" s="9"/>
      <c r="F41" s="9"/>
      <c r="G41" s="9"/>
      <c r="H41" s="10"/>
      <c r="I41" s="9"/>
      <c r="J41" s="9"/>
      <c r="K41" s="9"/>
    </row>
    <row r="42" spans="1:11" ht="15.5" x14ac:dyDescent="0.35">
      <c r="A42" s="6"/>
      <c r="B42" s="7"/>
      <c r="C42" s="7"/>
      <c r="D42" s="9"/>
      <c r="E42" s="9"/>
      <c r="F42" s="9"/>
      <c r="G42" s="9"/>
      <c r="H42" s="10"/>
      <c r="I42" s="9"/>
      <c r="J42" s="9"/>
      <c r="K42" s="9"/>
    </row>
    <row r="43" spans="1:11" ht="15.5" x14ac:dyDescent="0.35">
      <c r="A43" s="6"/>
      <c r="B43" s="7"/>
      <c r="C43" s="7"/>
      <c r="D43" s="9"/>
      <c r="E43" s="9"/>
      <c r="F43" s="9"/>
      <c r="G43" s="9"/>
      <c r="H43" s="10"/>
      <c r="I43" s="9"/>
      <c r="J43" s="9"/>
      <c r="K43" s="9"/>
    </row>
    <row r="44" spans="1:11" ht="15.5" x14ac:dyDescent="0.35">
      <c r="A44" s="6"/>
      <c r="B44" s="7"/>
      <c r="C44" s="7"/>
      <c r="D44" s="9"/>
      <c r="E44" s="9"/>
      <c r="F44" s="9"/>
      <c r="G44" s="9"/>
      <c r="H44" s="10"/>
      <c r="I44" s="9"/>
      <c r="J44" s="9"/>
      <c r="K44" s="9"/>
    </row>
    <row r="45" spans="1:11" ht="15.5" x14ac:dyDescent="0.35">
      <c r="A45" s="6"/>
      <c r="B45" s="7"/>
      <c r="C45" s="7"/>
      <c r="D45" s="9"/>
      <c r="E45" s="9"/>
      <c r="F45" s="9"/>
      <c r="G45" s="9"/>
      <c r="H45" s="10"/>
      <c r="I45" s="9"/>
      <c r="J45" s="9"/>
      <c r="K45" s="9"/>
    </row>
    <row r="46" spans="1:11" ht="15.5" x14ac:dyDescent="0.35">
      <c r="A46" s="6"/>
      <c r="B46" s="7"/>
      <c r="C46" s="7"/>
      <c r="D46" s="9"/>
      <c r="E46" s="9"/>
      <c r="F46" s="9"/>
      <c r="G46" s="9"/>
      <c r="H46" s="10"/>
      <c r="I46" s="9"/>
      <c r="J46" s="9"/>
      <c r="K46" s="9"/>
    </row>
    <row r="47" spans="1:11" ht="15.5" x14ac:dyDescent="0.35">
      <c r="A47" s="6"/>
      <c r="B47" s="7"/>
      <c r="C47" s="7"/>
      <c r="D47" s="9"/>
      <c r="E47" s="9"/>
      <c r="F47" s="9"/>
      <c r="G47" s="9"/>
      <c r="H47" s="10"/>
      <c r="I47" s="9"/>
      <c r="J47" s="9"/>
      <c r="K47" s="9"/>
    </row>
    <row r="48" spans="1:11" ht="15.5" x14ac:dyDescent="0.35">
      <c r="A48" s="6"/>
      <c r="B48" s="7"/>
      <c r="C48" s="7"/>
      <c r="D48" s="9"/>
      <c r="E48" s="9"/>
      <c r="F48" s="9"/>
      <c r="G48" s="9"/>
      <c r="H48" s="10"/>
      <c r="I48" s="9"/>
      <c r="J48" s="9"/>
      <c r="K48" s="9"/>
    </row>
    <row r="49" spans="1:11" ht="15.5" x14ac:dyDescent="0.35">
      <c r="A49" s="6"/>
      <c r="B49" s="7"/>
      <c r="C49" s="7"/>
      <c r="D49" s="9"/>
      <c r="E49" s="9"/>
      <c r="F49" s="9"/>
      <c r="G49" s="9"/>
      <c r="H49" s="10"/>
      <c r="I49" s="9"/>
      <c r="J49" s="9"/>
      <c r="K49" s="9"/>
    </row>
    <row r="50" spans="1:11" ht="15.5" x14ac:dyDescent="0.35">
      <c r="A50" s="6"/>
      <c r="B50" s="7"/>
      <c r="C50" s="7"/>
      <c r="D50" s="9"/>
      <c r="E50" s="9"/>
      <c r="F50" s="9"/>
      <c r="G50" s="9"/>
      <c r="H50" s="10"/>
      <c r="I50" s="9"/>
      <c r="J50" s="9"/>
      <c r="K50" s="9"/>
    </row>
    <row r="51" spans="1:11" ht="15.5" x14ac:dyDescent="0.35">
      <c r="A51" s="6"/>
      <c r="B51" s="7"/>
      <c r="C51" s="7"/>
      <c r="D51" s="9"/>
      <c r="E51" s="9"/>
      <c r="F51" s="9"/>
      <c r="G51" s="9"/>
      <c r="H51" s="10"/>
      <c r="I51" s="9"/>
      <c r="J51" s="9"/>
      <c r="K51" s="9"/>
    </row>
    <row r="52" spans="1:11" ht="15.5" x14ac:dyDescent="0.35">
      <c r="A52" s="6"/>
      <c r="B52" s="7"/>
      <c r="C52" s="7"/>
      <c r="D52" s="9"/>
      <c r="E52" s="9"/>
      <c r="F52" s="9"/>
      <c r="G52" s="9"/>
      <c r="H52" s="10"/>
      <c r="I52" s="9"/>
      <c r="J52" s="9"/>
      <c r="K52" s="9"/>
    </row>
    <row r="53" spans="1:11" ht="15.5" x14ac:dyDescent="0.35">
      <c r="A53" s="6"/>
      <c r="B53" s="7"/>
      <c r="C53" s="7"/>
      <c r="D53" s="9"/>
      <c r="E53" s="9"/>
      <c r="F53" s="9"/>
      <c r="G53" s="9"/>
      <c r="H53" s="10"/>
      <c r="I53" s="9"/>
      <c r="J53" s="9"/>
      <c r="K53" s="9"/>
    </row>
    <row r="54" spans="1:11" ht="15.5" x14ac:dyDescent="0.35">
      <c r="A54" s="6"/>
      <c r="B54" s="7"/>
      <c r="C54" s="7"/>
      <c r="D54" s="9"/>
      <c r="E54" s="9"/>
      <c r="F54" s="9"/>
      <c r="G54" s="9"/>
      <c r="H54" s="10"/>
      <c r="I54" s="9"/>
      <c r="J54" s="9"/>
      <c r="K54" s="9"/>
    </row>
    <row r="55" spans="1:11" ht="15.5" x14ac:dyDescent="0.35">
      <c r="A55" s="6"/>
      <c r="B55" s="7"/>
      <c r="C55" s="7"/>
      <c r="D55" s="9"/>
      <c r="E55" s="9"/>
      <c r="F55" s="9"/>
      <c r="G55" s="9"/>
      <c r="H55" s="10"/>
      <c r="I55" s="9"/>
      <c r="J55" s="9"/>
      <c r="K55" s="9"/>
    </row>
    <row r="56" spans="1:11" ht="15.5" x14ac:dyDescent="0.35">
      <c r="A56" s="6"/>
      <c r="B56" s="7"/>
      <c r="C56" s="7"/>
      <c r="D56" s="9"/>
      <c r="E56" s="9"/>
      <c r="F56" s="9"/>
      <c r="G56" s="9"/>
      <c r="H56" s="10"/>
      <c r="I56" s="9"/>
      <c r="J56" s="9"/>
      <c r="K56" s="9"/>
    </row>
    <row r="57" spans="1:11" ht="15.5" x14ac:dyDescent="0.35">
      <c r="A57" s="6"/>
      <c r="B57" s="7"/>
      <c r="C57" s="7"/>
      <c r="D57" s="9"/>
      <c r="E57" s="9"/>
      <c r="F57" s="9"/>
      <c r="G57" s="9"/>
      <c r="H57" s="10"/>
      <c r="I57" s="9"/>
      <c r="J57" s="9"/>
      <c r="K57" s="9"/>
    </row>
    <row r="58" spans="1:11" ht="15.5" x14ac:dyDescent="0.35">
      <c r="A58" s="6"/>
      <c r="B58" s="7"/>
      <c r="C58" s="7"/>
      <c r="D58" s="9"/>
      <c r="E58" s="9"/>
      <c r="F58" s="9"/>
      <c r="G58" s="9"/>
      <c r="H58" s="10"/>
      <c r="I58" s="9"/>
      <c r="J58" s="9"/>
      <c r="K58" s="9"/>
    </row>
    <row r="59" spans="1:11" ht="15.5" x14ac:dyDescent="0.35">
      <c r="A59" s="6"/>
      <c r="B59" s="7"/>
      <c r="C59" s="7"/>
      <c r="D59" s="9"/>
      <c r="E59" s="9"/>
      <c r="F59" s="9"/>
      <c r="G59" s="9"/>
      <c r="H59" s="10"/>
      <c r="I59" s="9"/>
      <c r="J59" s="9"/>
      <c r="K59" s="9"/>
    </row>
    <row r="60" spans="1:11" ht="15.5" x14ac:dyDescent="0.35">
      <c r="A60" s="6"/>
      <c r="B60" s="7"/>
      <c r="C60" s="7"/>
      <c r="D60" s="9"/>
      <c r="E60" s="9"/>
      <c r="F60" s="9"/>
      <c r="G60" s="9"/>
      <c r="H60" s="10"/>
      <c r="I60" s="9"/>
      <c r="J60" s="9"/>
      <c r="K60" s="9"/>
    </row>
    <row r="61" spans="1:11" ht="15.5" x14ac:dyDescent="0.35">
      <c r="A61" s="6"/>
      <c r="B61" s="7"/>
      <c r="C61" s="7"/>
      <c r="D61" s="9"/>
      <c r="E61" s="9"/>
      <c r="F61" s="9"/>
      <c r="G61" s="9"/>
      <c r="H61" s="10"/>
      <c r="I61" s="9"/>
      <c r="J61" s="9"/>
      <c r="K61" s="9"/>
    </row>
    <row r="62" spans="1:11" ht="15.5" x14ac:dyDescent="0.35">
      <c r="A62" s="6"/>
      <c r="B62" s="7"/>
      <c r="C62" s="7"/>
      <c r="D62" s="9"/>
      <c r="E62" s="9"/>
      <c r="F62" s="9"/>
      <c r="G62" s="9"/>
      <c r="H62" s="10"/>
      <c r="I62" s="9"/>
      <c r="J62" s="9"/>
      <c r="K62" s="9"/>
    </row>
    <row r="63" spans="1:11" ht="15.5" x14ac:dyDescent="0.35">
      <c r="A63" s="6"/>
      <c r="B63" s="7"/>
      <c r="C63" s="7"/>
      <c r="D63" s="9"/>
      <c r="E63" s="9"/>
      <c r="F63" s="9"/>
      <c r="G63" s="9"/>
      <c r="H63" s="10"/>
      <c r="I63" s="9"/>
      <c r="J63" s="9"/>
      <c r="K63" s="9"/>
    </row>
    <row r="64" spans="1:11" ht="15.5" x14ac:dyDescent="0.35">
      <c r="A64" s="6"/>
      <c r="B64" s="7"/>
      <c r="C64" s="7"/>
      <c r="D64" s="9"/>
      <c r="E64" s="9"/>
      <c r="F64" s="9"/>
      <c r="G64" s="9"/>
      <c r="H64" s="10"/>
      <c r="I64" s="9"/>
      <c r="J64" s="9"/>
      <c r="K64" s="9"/>
    </row>
    <row r="65" spans="1:11" ht="15.5" x14ac:dyDescent="0.35">
      <c r="A65" s="6"/>
      <c r="B65" s="7"/>
      <c r="C65" s="7"/>
      <c r="D65" s="9"/>
      <c r="E65" s="9"/>
      <c r="F65" s="9"/>
      <c r="G65" s="9"/>
      <c r="H65" s="10"/>
      <c r="I65" s="9"/>
      <c r="J65" s="9"/>
      <c r="K65" s="9"/>
    </row>
    <row r="66" spans="1:11" ht="15.5" x14ac:dyDescent="0.35">
      <c r="A66" s="6"/>
      <c r="B66" s="7"/>
      <c r="C66" s="7"/>
      <c r="D66" s="9"/>
      <c r="E66" s="9"/>
      <c r="F66" s="9"/>
      <c r="G66" s="9"/>
      <c r="H66" s="10"/>
      <c r="I66" s="9"/>
      <c r="J66" s="9"/>
      <c r="K66" s="9"/>
    </row>
    <row r="67" spans="1:11" ht="15.5" x14ac:dyDescent="0.35">
      <c r="A67" s="6"/>
      <c r="B67" s="7"/>
      <c r="C67" s="7"/>
      <c r="D67" s="9"/>
      <c r="E67" s="9"/>
      <c r="F67" s="9"/>
      <c r="G67" s="9"/>
      <c r="H67" s="10"/>
      <c r="I67" s="9"/>
      <c r="J67" s="9"/>
      <c r="K67" s="9"/>
    </row>
    <row r="68" spans="1:11" ht="15.5" x14ac:dyDescent="0.35">
      <c r="A68" s="6"/>
      <c r="B68" s="7"/>
      <c r="C68" s="7"/>
      <c r="D68" s="9"/>
      <c r="E68" s="9"/>
      <c r="F68" s="9"/>
      <c r="G68" s="9"/>
      <c r="H68" s="10"/>
      <c r="I68" s="9"/>
      <c r="J68" s="9"/>
      <c r="K68" s="9"/>
    </row>
    <row r="69" spans="1:11" ht="15.5" x14ac:dyDescent="0.35">
      <c r="A69" s="6"/>
      <c r="B69" s="7"/>
      <c r="C69" s="7"/>
      <c r="D69" s="9"/>
      <c r="E69" s="9"/>
      <c r="F69" s="9"/>
      <c r="G69" s="9"/>
      <c r="H69" s="10"/>
      <c r="I69" s="9"/>
      <c r="J69" s="9"/>
      <c r="K69" s="9"/>
    </row>
    <row r="70" spans="1:11" ht="15.5" x14ac:dyDescent="0.35">
      <c r="A70" s="6"/>
      <c r="B70" s="7"/>
      <c r="C70" s="7"/>
      <c r="D70" s="9"/>
      <c r="E70" s="9"/>
      <c r="F70" s="9"/>
      <c r="G70" s="9"/>
      <c r="H70" s="10"/>
      <c r="I70" s="9"/>
      <c r="J70" s="9"/>
      <c r="K70" s="9"/>
    </row>
    <row r="71" spans="1:11" ht="15.5" x14ac:dyDescent="0.35">
      <c r="A71" s="6"/>
      <c r="B71" s="7"/>
      <c r="C71" s="7"/>
      <c r="D71" s="9"/>
      <c r="E71" s="9"/>
      <c r="F71" s="9"/>
      <c r="G71" s="9"/>
      <c r="H71" s="10"/>
      <c r="I71" s="9"/>
      <c r="J71" s="9"/>
      <c r="K71" s="9"/>
    </row>
    <row r="72" spans="1:11" ht="15.5" x14ac:dyDescent="0.35">
      <c r="A72" s="6"/>
      <c r="B72" s="7"/>
      <c r="C72" s="7"/>
      <c r="D72" s="9"/>
      <c r="E72" s="9"/>
      <c r="F72" s="9"/>
      <c r="G72" s="9"/>
      <c r="H72" s="10"/>
      <c r="I72" s="9"/>
      <c r="J72" s="9"/>
      <c r="K72" s="9"/>
    </row>
    <row r="73" spans="1:11" ht="15.5" x14ac:dyDescent="0.35">
      <c r="A73" s="6"/>
      <c r="B73" s="7"/>
      <c r="C73" s="7"/>
      <c r="D73" s="9"/>
      <c r="E73" s="9"/>
      <c r="F73" s="9"/>
      <c r="G73" s="9"/>
      <c r="H73" s="10"/>
      <c r="I73" s="9"/>
      <c r="J73" s="9"/>
      <c r="K73" s="9"/>
    </row>
    <row r="74" spans="1:11" ht="15.5" x14ac:dyDescent="0.35">
      <c r="A74" s="6"/>
      <c r="B74" s="7"/>
      <c r="C74" s="7"/>
      <c r="D74" s="9"/>
      <c r="E74" s="9"/>
      <c r="F74" s="9"/>
      <c r="G74" s="9"/>
      <c r="H74" s="10"/>
      <c r="I74" s="9"/>
      <c r="J74" s="9"/>
      <c r="K74" s="9"/>
    </row>
    <row r="75" spans="1:11" ht="15.5" x14ac:dyDescent="0.35">
      <c r="A75" s="6"/>
      <c r="B75" s="7"/>
      <c r="C75" s="7"/>
      <c r="D75" s="9"/>
      <c r="E75" s="9"/>
      <c r="F75" s="9"/>
      <c r="G75" s="9"/>
      <c r="H75" s="10"/>
      <c r="I75" s="9"/>
      <c r="J75" s="9"/>
      <c r="K75" s="9"/>
    </row>
    <row r="76" spans="1:11" ht="15.5" x14ac:dyDescent="0.35">
      <c r="A76" s="6"/>
      <c r="B76" s="7"/>
      <c r="C76" s="7"/>
      <c r="D76" s="9"/>
      <c r="E76" s="9"/>
      <c r="F76" s="9"/>
      <c r="G76" s="9"/>
      <c r="H76" s="10"/>
      <c r="I76" s="9"/>
      <c r="J76" s="9"/>
      <c r="K76" s="9"/>
    </row>
    <row r="77" spans="1:11" ht="15.5" x14ac:dyDescent="0.35">
      <c r="A77" s="6"/>
      <c r="B77" s="7"/>
      <c r="C77" s="7"/>
      <c r="D77" s="9"/>
      <c r="E77" s="9"/>
      <c r="F77" s="9"/>
      <c r="G77" s="9"/>
      <c r="H77" s="10"/>
      <c r="I77" s="9"/>
      <c r="J77" s="9"/>
      <c r="K77" s="9"/>
    </row>
    <row r="78" spans="1:11" ht="15.5" x14ac:dyDescent="0.35">
      <c r="A78" s="6"/>
      <c r="B78" s="7"/>
      <c r="C78" s="7"/>
      <c r="D78" s="9"/>
      <c r="E78" s="9"/>
      <c r="F78" s="9"/>
      <c r="G78" s="9"/>
      <c r="H78" s="10"/>
      <c r="I78" s="9"/>
      <c r="J78" s="9"/>
      <c r="K78" s="9"/>
    </row>
    <row r="79" spans="1:11" ht="15.5" x14ac:dyDescent="0.35">
      <c r="A79" s="6"/>
      <c r="B79" s="7"/>
      <c r="C79" s="7"/>
      <c r="D79" s="9"/>
      <c r="E79" s="9"/>
      <c r="F79" s="9"/>
      <c r="G79" s="9"/>
      <c r="H79" s="10"/>
      <c r="I79" s="9"/>
      <c r="J79" s="9"/>
      <c r="K79" s="9"/>
    </row>
    <row r="80" spans="1:11" ht="15.5" x14ac:dyDescent="0.35">
      <c r="A80" s="6"/>
      <c r="B80" s="7"/>
      <c r="C80" s="7"/>
      <c r="D80" s="9"/>
      <c r="E80" s="9"/>
      <c r="F80" s="9"/>
      <c r="G80" s="9"/>
      <c r="H80" s="10"/>
      <c r="I80" s="9"/>
      <c r="J80" s="9"/>
      <c r="K80" s="9"/>
    </row>
    <row r="81" spans="1:11" ht="15.5" x14ac:dyDescent="0.35">
      <c r="A81" s="6"/>
      <c r="B81" s="7"/>
      <c r="C81" s="7"/>
      <c r="D81" s="9"/>
      <c r="E81" s="9"/>
      <c r="F81" s="9"/>
      <c r="G81" s="9"/>
      <c r="H81" s="10"/>
      <c r="I81" s="9"/>
      <c r="J81" s="9"/>
      <c r="K81" s="9"/>
    </row>
    <row r="82" spans="1:11" ht="15.5" x14ac:dyDescent="0.35">
      <c r="A82" s="6"/>
      <c r="B82" s="7"/>
      <c r="C82" s="7"/>
      <c r="D82" s="9"/>
      <c r="E82" s="9"/>
      <c r="F82" s="9"/>
      <c r="G82" s="9"/>
      <c r="H82" s="10"/>
      <c r="I82" s="9"/>
      <c r="J82" s="9"/>
      <c r="K82" s="9"/>
    </row>
    <row r="83" spans="1:11" ht="15.5" x14ac:dyDescent="0.35">
      <c r="A83" s="6"/>
      <c r="B83" s="7"/>
      <c r="C83" s="7"/>
      <c r="D83" s="9"/>
      <c r="E83" s="9"/>
      <c r="F83" s="9"/>
      <c r="G83" s="9"/>
      <c r="H83" s="10"/>
      <c r="I83" s="9"/>
      <c r="J83" s="9"/>
      <c r="K83" s="9"/>
    </row>
    <row r="84" spans="1:11" ht="15.5" x14ac:dyDescent="0.35">
      <c r="A84" s="6"/>
      <c r="B84" s="7"/>
      <c r="C84" s="7"/>
      <c r="D84" s="9"/>
      <c r="E84" s="9"/>
      <c r="F84" s="9"/>
      <c r="G84" s="9"/>
      <c r="H84" s="10"/>
      <c r="I84" s="9"/>
      <c r="J84" s="9"/>
      <c r="K84" s="9"/>
    </row>
    <row r="85" spans="1:11" ht="15.5" x14ac:dyDescent="0.35">
      <c r="A85" s="6"/>
      <c r="B85" s="7"/>
      <c r="C85" s="7"/>
      <c r="D85" s="9"/>
      <c r="E85" s="9"/>
      <c r="F85" s="9"/>
      <c r="G85" s="9"/>
      <c r="H85" s="10"/>
      <c r="I85" s="9"/>
      <c r="J85" s="9"/>
      <c r="K85" s="9"/>
    </row>
    <row r="86" spans="1:11" ht="15.5" x14ac:dyDescent="0.35">
      <c r="A86" s="6"/>
      <c r="B86" s="7"/>
      <c r="C86" s="7"/>
      <c r="D86" s="9"/>
      <c r="E86" s="9"/>
      <c r="F86" s="9"/>
      <c r="G86" s="9"/>
      <c r="H86" s="10"/>
      <c r="I86" s="9"/>
      <c r="J86" s="9"/>
      <c r="K86" s="9"/>
    </row>
    <row r="87" spans="1:11" ht="15.5" x14ac:dyDescent="0.35">
      <c r="A87" s="6"/>
      <c r="B87" s="7"/>
      <c r="C87" s="7"/>
      <c r="D87" s="9"/>
      <c r="E87" s="9"/>
      <c r="F87" s="9"/>
      <c r="G87" s="9"/>
      <c r="H87" s="10"/>
      <c r="I87" s="9"/>
      <c r="J87" s="9"/>
      <c r="K87" s="9"/>
    </row>
    <row r="88" spans="1:11" ht="15.5" x14ac:dyDescent="0.35">
      <c r="A88" s="6"/>
      <c r="B88" s="7"/>
      <c r="C88" s="7"/>
      <c r="D88" s="9"/>
      <c r="E88" s="9"/>
      <c r="F88" s="9"/>
      <c r="G88" s="9"/>
      <c r="H88" s="10"/>
      <c r="I88" s="9"/>
      <c r="J88" s="9"/>
      <c r="K88" s="9"/>
    </row>
    <row r="89" spans="1:11" ht="15.5" x14ac:dyDescent="0.35">
      <c r="A89" s="6"/>
      <c r="B89" s="7"/>
      <c r="C89" s="7"/>
      <c r="D89" s="9"/>
      <c r="E89" s="9"/>
      <c r="F89" s="9"/>
      <c r="G89" s="9"/>
      <c r="H89" s="10"/>
      <c r="I89" s="9"/>
      <c r="J89" s="9"/>
      <c r="K89" s="9"/>
    </row>
    <row r="90" spans="1:11" ht="15.5" x14ac:dyDescent="0.35">
      <c r="A90" s="6"/>
      <c r="B90" s="7"/>
      <c r="C90" s="7"/>
      <c r="D90" s="9"/>
      <c r="E90" s="9"/>
      <c r="F90" s="9"/>
      <c r="G90" s="9"/>
      <c r="H90" s="10"/>
      <c r="I90" s="9"/>
      <c r="J90" s="9"/>
      <c r="K90" s="9"/>
    </row>
    <row r="91" spans="1:11" ht="15.5" x14ac:dyDescent="0.35">
      <c r="A91" s="6"/>
      <c r="B91" s="7"/>
      <c r="C91" s="7"/>
      <c r="D91" s="9"/>
      <c r="E91" s="9"/>
      <c r="F91" s="9"/>
      <c r="G91" s="9"/>
      <c r="H91" s="10"/>
      <c r="I91" s="9"/>
      <c r="J91" s="9"/>
      <c r="K91" s="9"/>
    </row>
    <row r="92" spans="1:11" ht="15.5" x14ac:dyDescent="0.35">
      <c r="A92" s="6"/>
      <c r="B92" s="7"/>
      <c r="C92" s="7"/>
      <c r="D92" s="9"/>
      <c r="E92" s="9"/>
      <c r="F92" s="9"/>
      <c r="G92" s="9"/>
      <c r="H92" s="10"/>
      <c r="I92" s="9"/>
      <c r="J92" s="9"/>
      <c r="K92" s="9"/>
    </row>
    <row r="93" spans="1:11" ht="15.5" x14ac:dyDescent="0.35">
      <c r="A93" s="6"/>
      <c r="B93" s="7"/>
      <c r="C93" s="7"/>
      <c r="D93" s="9"/>
      <c r="E93" s="9"/>
      <c r="F93" s="9"/>
      <c r="G93" s="9"/>
      <c r="H93" s="10"/>
      <c r="I93" s="9"/>
      <c r="J93" s="9"/>
      <c r="K93" s="9"/>
    </row>
    <row r="94" spans="1:11" ht="15.5" x14ac:dyDescent="0.35">
      <c r="A94" s="6"/>
      <c r="B94" s="7"/>
      <c r="C94" s="7"/>
      <c r="D94" s="9"/>
      <c r="E94" s="9"/>
      <c r="F94" s="9"/>
      <c r="G94" s="9"/>
      <c r="H94" s="10"/>
      <c r="I94" s="9"/>
      <c r="J94" s="9"/>
      <c r="K94" s="9"/>
    </row>
    <row r="95" spans="1:11" ht="15.5" x14ac:dyDescent="0.35">
      <c r="A95" s="6"/>
      <c r="B95" s="7"/>
      <c r="C95" s="7"/>
      <c r="D95" s="9"/>
      <c r="E95" s="9"/>
      <c r="F95" s="9"/>
      <c r="G95" s="9"/>
      <c r="H95" s="10"/>
      <c r="I95" s="9"/>
      <c r="J95" s="9"/>
      <c r="K95" s="9"/>
    </row>
    <row r="96" spans="1:11" ht="15.5" x14ac:dyDescent="0.35">
      <c r="A96" s="6"/>
      <c r="B96" s="7"/>
      <c r="C96" s="7"/>
      <c r="D96" s="9"/>
      <c r="E96" s="9"/>
      <c r="F96" s="9"/>
      <c r="G96" s="9"/>
      <c r="H96" s="10"/>
      <c r="I96" s="9"/>
      <c r="J96" s="9"/>
      <c r="K96" s="9"/>
    </row>
    <row r="97" spans="1:11" ht="15.5" x14ac:dyDescent="0.35">
      <c r="A97" s="6"/>
      <c r="B97" s="7"/>
      <c r="C97" s="7"/>
      <c r="D97" s="9"/>
      <c r="E97" s="9"/>
      <c r="F97" s="9"/>
      <c r="G97" s="9"/>
      <c r="H97" s="10"/>
      <c r="I97" s="9"/>
      <c r="J97" s="9"/>
      <c r="K97" s="9"/>
    </row>
    <row r="98" spans="1:11" ht="15.5" x14ac:dyDescent="0.35">
      <c r="A98" s="6"/>
      <c r="B98" s="7"/>
      <c r="C98" s="7"/>
      <c r="D98" s="9"/>
      <c r="E98" s="9"/>
      <c r="F98" s="9"/>
      <c r="G98" s="9"/>
      <c r="H98" s="10"/>
      <c r="I98" s="9"/>
      <c r="J98" s="9"/>
      <c r="K98" s="9"/>
    </row>
    <row r="99" spans="1:11" ht="15.5" x14ac:dyDescent="0.35">
      <c r="A99" s="6"/>
      <c r="B99" s="7"/>
      <c r="C99" s="7"/>
      <c r="D99" s="9"/>
      <c r="E99" s="9"/>
      <c r="F99" s="9"/>
      <c r="G99" s="9"/>
      <c r="H99" s="10"/>
      <c r="I99" s="9"/>
      <c r="J99" s="9"/>
      <c r="K99" s="9"/>
    </row>
    <row r="100" spans="1:11" ht="15.5" x14ac:dyDescent="0.35">
      <c r="A100" s="6"/>
      <c r="B100" s="7"/>
      <c r="C100" s="7"/>
      <c r="D100" s="9"/>
      <c r="E100" s="9"/>
      <c r="F100" s="9"/>
      <c r="G100" s="9"/>
      <c r="H100" s="10"/>
      <c r="I100" s="9"/>
      <c r="J100" s="9"/>
      <c r="K100" s="9"/>
    </row>
    <row r="101" spans="1:11" ht="15.5" x14ac:dyDescent="0.35">
      <c r="A101" s="6"/>
      <c r="B101" s="7"/>
      <c r="C101" s="7"/>
      <c r="D101" s="9"/>
      <c r="E101" s="9"/>
      <c r="F101" s="9"/>
      <c r="G101" s="9"/>
      <c r="H101" s="10"/>
      <c r="I101" s="9"/>
      <c r="J101" s="9"/>
      <c r="K101" s="9"/>
    </row>
    <row r="102" spans="1:11" ht="15.5" x14ac:dyDescent="0.35">
      <c r="A102" s="6"/>
      <c r="B102" s="7"/>
      <c r="C102" s="7"/>
      <c r="D102" s="9"/>
      <c r="E102" s="9"/>
      <c r="F102" s="9"/>
      <c r="G102" s="9"/>
      <c r="H102" s="10"/>
      <c r="I102" s="9"/>
      <c r="J102" s="9"/>
      <c r="K102" s="9"/>
    </row>
  </sheetData>
  <mergeCells count="4">
    <mergeCell ref="A1:C1"/>
    <mergeCell ref="A2:C2"/>
    <mergeCell ref="D2:K2"/>
    <mergeCell ref="D1:K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2600-000001000000}">
          <x14:formula1>
            <xm:f>Data.Lists!$I$3:$I$2555</xm:f>
          </x14:formula1>
          <xm:sqref>F4:F102</xm:sqref>
        </x14:dataValidation>
        <x14:dataValidation type="list" allowBlank="1" showErrorMessage="1" xr:uid="{00000000-0002-0000-2800-000000000000}">
          <x14:formula1>
            <xm:f>Data.Lists!$AG$3:$AG$24</xm:f>
          </x14:formula1>
          <xm:sqref>G4:G102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6" tint="0.59999389629810485"/>
  </sheetPr>
  <dimension ref="A1:F102"/>
  <sheetViews>
    <sheetView zoomScale="85" zoomScaleNormal="85" workbookViewId="0">
      <pane xSplit="4" ySplit="3" topLeftCell="E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4" width="16.08984375" customWidth="1"/>
    <col min="5" max="6" width="13.453125" customWidth="1"/>
  </cols>
  <sheetData>
    <row r="1" spans="1:6" ht="60" customHeight="1" x14ac:dyDescent="0.35">
      <c r="A1" s="39" t="str">
        <f>HYPERLINK("#CONTENTS!A1", "CONTENTS")</f>
        <v>CONTENTS</v>
      </c>
      <c r="B1" s="39"/>
      <c r="C1" s="67"/>
      <c r="D1" s="75"/>
      <c r="E1" s="34"/>
      <c r="F1" s="36"/>
    </row>
    <row r="2" spans="1:6" ht="60" customHeight="1" x14ac:dyDescent="0.35">
      <c r="A2" s="40" t="s">
        <v>3217</v>
      </c>
      <c r="B2" s="40"/>
      <c r="C2" s="67"/>
      <c r="D2" s="75"/>
      <c r="E2" s="31" t="s">
        <v>3218</v>
      </c>
      <c r="F2" s="75"/>
    </row>
    <row r="3" spans="1:6" ht="60" customHeight="1" x14ac:dyDescent="0.35">
      <c r="A3" s="5" t="s">
        <v>427</v>
      </c>
      <c r="B3" s="5" t="s">
        <v>3219</v>
      </c>
      <c r="C3" s="5" t="s">
        <v>33</v>
      </c>
      <c r="D3" s="5" t="s">
        <v>3282</v>
      </c>
      <c r="E3" s="4" t="s">
        <v>3283</v>
      </c>
      <c r="F3" s="4" t="s">
        <v>3284</v>
      </c>
    </row>
    <row r="4" spans="1:6" ht="15.5" x14ac:dyDescent="0.35">
      <c r="A4" s="6"/>
      <c r="B4" s="6"/>
      <c r="C4" s="6"/>
      <c r="D4" s="7"/>
      <c r="E4" s="8"/>
      <c r="F4" s="8"/>
    </row>
    <row r="5" spans="1:6" ht="15.5" x14ac:dyDescent="0.35">
      <c r="A5" s="6"/>
      <c r="B5" s="6"/>
      <c r="C5" s="6"/>
      <c r="D5" s="7"/>
      <c r="E5" s="8"/>
      <c r="F5" s="8"/>
    </row>
    <row r="6" spans="1:6" ht="15.5" x14ac:dyDescent="0.35">
      <c r="A6" s="6"/>
      <c r="B6" s="6"/>
      <c r="C6" s="6"/>
      <c r="D6" s="7"/>
      <c r="E6" s="8"/>
      <c r="F6" s="8"/>
    </row>
    <row r="7" spans="1:6" ht="15.5" x14ac:dyDescent="0.35">
      <c r="A7" s="6"/>
      <c r="B7" s="6"/>
      <c r="C7" s="6"/>
      <c r="D7" s="7"/>
      <c r="E7" s="8"/>
      <c r="F7" s="8"/>
    </row>
    <row r="8" spans="1:6" ht="15.5" x14ac:dyDescent="0.35">
      <c r="A8" s="6"/>
      <c r="B8" s="6"/>
      <c r="C8" s="6"/>
      <c r="D8" s="7"/>
      <c r="E8" s="8"/>
      <c r="F8" s="8"/>
    </row>
    <row r="9" spans="1:6" ht="15.5" x14ac:dyDescent="0.35">
      <c r="A9" s="6"/>
      <c r="B9" s="6"/>
      <c r="C9" s="6"/>
      <c r="D9" s="7"/>
      <c r="E9" s="8"/>
      <c r="F9" s="8"/>
    </row>
    <row r="10" spans="1:6" ht="15.5" x14ac:dyDescent="0.35">
      <c r="A10" s="6"/>
      <c r="B10" s="6"/>
      <c r="C10" s="6"/>
      <c r="D10" s="7"/>
      <c r="E10" s="8"/>
      <c r="F10" s="8"/>
    </row>
    <row r="11" spans="1:6" ht="15.5" x14ac:dyDescent="0.35">
      <c r="A11" s="6"/>
      <c r="B11" s="6"/>
      <c r="C11" s="6"/>
      <c r="D11" s="7"/>
      <c r="E11" s="8"/>
      <c r="F11" s="8"/>
    </row>
    <row r="12" spans="1:6" ht="15.5" x14ac:dyDescent="0.35">
      <c r="A12" s="6"/>
      <c r="B12" s="6"/>
      <c r="C12" s="6"/>
      <c r="D12" s="7"/>
      <c r="E12" s="8"/>
      <c r="F12" s="8"/>
    </row>
    <row r="13" spans="1:6" ht="15.5" x14ac:dyDescent="0.35">
      <c r="A13" s="6"/>
      <c r="B13" s="6"/>
      <c r="C13" s="6"/>
      <c r="D13" s="7"/>
      <c r="E13" s="8"/>
      <c r="F13" s="8"/>
    </row>
    <row r="14" spans="1:6" ht="15.5" x14ac:dyDescent="0.35">
      <c r="A14" s="6"/>
      <c r="B14" s="6"/>
      <c r="C14" s="6"/>
      <c r="D14" s="7"/>
      <c r="E14" s="8"/>
      <c r="F14" s="8"/>
    </row>
    <row r="15" spans="1:6" ht="15.5" x14ac:dyDescent="0.35">
      <c r="A15" s="6"/>
      <c r="B15" s="6"/>
      <c r="C15" s="6"/>
      <c r="D15" s="7"/>
      <c r="E15" s="8"/>
      <c r="F15" s="8"/>
    </row>
    <row r="16" spans="1:6" ht="15.5" x14ac:dyDescent="0.35">
      <c r="A16" s="6"/>
      <c r="B16" s="6"/>
      <c r="C16" s="6"/>
      <c r="D16" s="7"/>
      <c r="E16" s="8"/>
      <c r="F16" s="8"/>
    </row>
    <row r="17" spans="1:6" ht="15.5" x14ac:dyDescent="0.35">
      <c r="A17" s="6"/>
      <c r="B17" s="6"/>
      <c r="C17" s="6"/>
      <c r="D17" s="7"/>
      <c r="E17" s="8"/>
      <c r="F17" s="8"/>
    </row>
    <row r="18" spans="1:6" ht="15.5" x14ac:dyDescent="0.35">
      <c r="A18" s="6"/>
      <c r="B18" s="6"/>
      <c r="C18" s="6"/>
      <c r="D18" s="7"/>
      <c r="E18" s="8"/>
      <c r="F18" s="8"/>
    </row>
    <row r="19" spans="1:6" ht="15.5" x14ac:dyDescent="0.35">
      <c r="A19" s="6"/>
      <c r="B19" s="6"/>
      <c r="C19" s="6"/>
      <c r="D19" s="7"/>
      <c r="E19" s="8"/>
      <c r="F19" s="8"/>
    </row>
    <row r="20" spans="1:6" ht="15.5" x14ac:dyDescent="0.35">
      <c r="A20" s="6"/>
      <c r="B20" s="6"/>
      <c r="C20" s="6"/>
      <c r="D20" s="7"/>
      <c r="E20" s="8"/>
      <c r="F20" s="8"/>
    </row>
    <row r="21" spans="1:6" ht="15.5" x14ac:dyDescent="0.35">
      <c r="A21" s="6"/>
      <c r="B21" s="6"/>
      <c r="C21" s="6"/>
      <c r="D21" s="7"/>
      <c r="E21" s="8"/>
      <c r="F21" s="8"/>
    </row>
    <row r="22" spans="1:6" ht="15.5" x14ac:dyDescent="0.35">
      <c r="A22" s="6"/>
      <c r="B22" s="6"/>
      <c r="C22" s="6"/>
      <c r="D22" s="7"/>
      <c r="E22" s="8"/>
      <c r="F22" s="8"/>
    </row>
    <row r="23" spans="1:6" ht="15.5" x14ac:dyDescent="0.35">
      <c r="A23" s="6"/>
      <c r="B23" s="6"/>
      <c r="C23" s="6"/>
      <c r="D23" s="7"/>
      <c r="E23" s="8"/>
      <c r="F23" s="8"/>
    </row>
    <row r="24" spans="1:6" ht="15.5" x14ac:dyDescent="0.35">
      <c r="A24" s="6"/>
      <c r="B24" s="6"/>
      <c r="C24" s="6"/>
      <c r="D24" s="7"/>
      <c r="E24" s="8"/>
      <c r="F24" s="8"/>
    </row>
    <row r="25" spans="1:6" ht="15.5" x14ac:dyDescent="0.35">
      <c r="A25" s="6"/>
      <c r="B25" s="6"/>
      <c r="C25" s="6"/>
      <c r="D25" s="7"/>
      <c r="E25" s="8"/>
      <c r="F25" s="8"/>
    </row>
    <row r="26" spans="1:6" ht="15.5" x14ac:dyDescent="0.35">
      <c r="A26" s="6"/>
      <c r="B26" s="6"/>
      <c r="C26" s="6"/>
      <c r="D26" s="7"/>
      <c r="E26" s="8"/>
      <c r="F26" s="8"/>
    </row>
    <row r="27" spans="1:6" ht="15.5" x14ac:dyDescent="0.35">
      <c r="A27" s="6"/>
      <c r="B27" s="6"/>
      <c r="C27" s="6"/>
      <c r="D27" s="7"/>
      <c r="E27" s="8"/>
      <c r="F27" s="8"/>
    </row>
    <row r="28" spans="1:6" ht="15.5" x14ac:dyDescent="0.35">
      <c r="A28" s="6"/>
      <c r="B28" s="6"/>
      <c r="C28" s="6"/>
      <c r="D28" s="7"/>
      <c r="E28" s="8"/>
      <c r="F28" s="8"/>
    </row>
    <row r="29" spans="1:6" ht="15.5" x14ac:dyDescent="0.35">
      <c r="A29" s="6"/>
      <c r="B29" s="6"/>
      <c r="C29" s="6"/>
      <c r="D29" s="7"/>
      <c r="E29" s="8"/>
      <c r="F29" s="8"/>
    </row>
    <row r="30" spans="1:6" ht="15.5" x14ac:dyDescent="0.35">
      <c r="A30" s="6"/>
      <c r="B30" s="6"/>
      <c r="C30" s="6"/>
      <c r="D30" s="7"/>
      <c r="E30" s="8"/>
      <c r="F30" s="8"/>
    </row>
    <row r="31" spans="1:6" ht="15.5" x14ac:dyDescent="0.35">
      <c r="A31" s="6"/>
      <c r="B31" s="6"/>
      <c r="C31" s="6"/>
      <c r="D31" s="7"/>
      <c r="E31" s="8"/>
      <c r="F31" s="8"/>
    </row>
    <row r="32" spans="1:6" ht="15.5" x14ac:dyDescent="0.35">
      <c r="A32" s="6"/>
      <c r="B32" s="6"/>
      <c r="C32" s="6"/>
      <c r="D32" s="7"/>
      <c r="E32" s="8"/>
      <c r="F32" s="8"/>
    </row>
    <row r="33" spans="1:6" ht="15.5" x14ac:dyDescent="0.35">
      <c r="A33" s="6"/>
      <c r="B33" s="6"/>
      <c r="C33" s="6"/>
      <c r="D33" s="7"/>
      <c r="E33" s="8"/>
      <c r="F33" s="8"/>
    </row>
    <row r="34" spans="1:6" ht="15.5" x14ac:dyDescent="0.35">
      <c r="A34" s="6"/>
      <c r="B34" s="6"/>
      <c r="C34" s="6"/>
      <c r="D34" s="7"/>
      <c r="E34" s="8"/>
      <c r="F34" s="8"/>
    </row>
    <row r="35" spans="1:6" ht="15.5" x14ac:dyDescent="0.35">
      <c r="A35" s="6"/>
      <c r="B35" s="6"/>
      <c r="C35" s="6"/>
      <c r="D35" s="7"/>
      <c r="E35" s="8"/>
      <c r="F35" s="8"/>
    </row>
    <row r="36" spans="1:6" ht="15.5" x14ac:dyDescent="0.35">
      <c r="A36" s="6"/>
      <c r="B36" s="6"/>
      <c r="C36" s="6"/>
      <c r="D36" s="7"/>
      <c r="E36" s="8"/>
      <c r="F36" s="8"/>
    </row>
    <row r="37" spans="1:6" ht="15.5" x14ac:dyDescent="0.35">
      <c r="A37" s="6"/>
      <c r="B37" s="6"/>
      <c r="C37" s="6"/>
      <c r="D37" s="7"/>
      <c r="E37" s="8"/>
      <c r="F37" s="8"/>
    </row>
    <row r="38" spans="1:6" ht="15.5" x14ac:dyDescent="0.35">
      <c r="A38" s="6"/>
      <c r="B38" s="6"/>
      <c r="C38" s="6"/>
      <c r="D38" s="7"/>
      <c r="E38" s="8"/>
      <c r="F38" s="8"/>
    </row>
    <row r="39" spans="1:6" ht="15.5" x14ac:dyDescent="0.35">
      <c r="A39" s="6"/>
      <c r="B39" s="6"/>
      <c r="C39" s="6"/>
      <c r="D39" s="7"/>
      <c r="E39" s="8"/>
      <c r="F39" s="8"/>
    </row>
    <row r="40" spans="1:6" ht="15.5" x14ac:dyDescent="0.35">
      <c r="A40" s="6"/>
      <c r="B40" s="6"/>
      <c r="C40" s="6"/>
      <c r="D40" s="7"/>
      <c r="E40" s="8"/>
      <c r="F40" s="8"/>
    </row>
    <row r="41" spans="1:6" ht="15.5" x14ac:dyDescent="0.35">
      <c r="A41" s="6"/>
      <c r="B41" s="6"/>
      <c r="C41" s="6"/>
      <c r="D41" s="7"/>
      <c r="E41" s="8"/>
      <c r="F41" s="8"/>
    </row>
    <row r="42" spans="1:6" ht="15.5" x14ac:dyDescent="0.35">
      <c r="A42" s="6"/>
      <c r="B42" s="6"/>
      <c r="C42" s="6"/>
      <c r="D42" s="7"/>
      <c r="E42" s="8"/>
      <c r="F42" s="8"/>
    </row>
    <row r="43" spans="1:6" ht="15.5" x14ac:dyDescent="0.35">
      <c r="A43" s="6"/>
      <c r="B43" s="6"/>
      <c r="C43" s="6"/>
      <c r="D43" s="7"/>
      <c r="E43" s="8"/>
      <c r="F43" s="8"/>
    </row>
    <row r="44" spans="1:6" ht="15.5" x14ac:dyDescent="0.35">
      <c r="A44" s="6"/>
      <c r="B44" s="6"/>
      <c r="C44" s="6"/>
      <c r="D44" s="7"/>
      <c r="E44" s="8"/>
      <c r="F44" s="8"/>
    </row>
    <row r="45" spans="1:6" ht="15.5" x14ac:dyDescent="0.35">
      <c r="A45" s="6"/>
      <c r="B45" s="6"/>
      <c r="C45" s="6"/>
      <c r="D45" s="7"/>
      <c r="E45" s="8"/>
      <c r="F45" s="8"/>
    </row>
    <row r="46" spans="1:6" ht="15.5" x14ac:dyDescent="0.35">
      <c r="A46" s="6"/>
      <c r="B46" s="6"/>
      <c r="C46" s="6"/>
      <c r="D46" s="7"/>
      <c r="E46" s="8"/>
      <c r="F46" s="8"/>
    </row>
    <row r="47" spans="1:6" ht="15.5" x14ac:dyDescent="0.35">
      <c r="A47" s="6"/>
      <c r="B47" s="6"/>
      <c r="C47" s="6"/>
      <c r="D47" s="7"/>
      <c r="E47" s="8"/>
      <c r="F47" s="8"/>
    </row>
    <row r="48" spans="1:6" ht="15.5" x14ac:dyDescent="0.35">
      <c r="A48" s="6"/>
      <c r="B48" s="6"/>
      <c r="C48" s="6"/>
      <c r="D48" s="7"/>
      <c r="E48" s="8"/>
      <c r="F48" s="8"/>
    </row>
    <row r="49" spans="1:6" ht="15.5" x14ac:dyDescent="0.35">
      <c r="A49" s="6"/>
      <c r="B49" s="6"/>
      <c r="C49" s="6"/>
      <c r="D49" s="7"/>
      <c r="E49" s="8"/>
      <c r="F49" s="8"/>
    </row>
    <row r="50" spans="1:6" ht="15.5" x14ac:dyDescent="0.35">
      <c r="A50" s="6"/>
      <c r="B50" s="6"/>
      <c r="C50" s="6"/>
      <c r="D50" s="7"/>
      <c r="E50" s="8"/>
      <c r="F50" s="8"/>
    </row>
    <row r="51" spans="1:6" ht="15.5" x14ac:dyDescent="0.35">
      <c r="A51" s="6"/>
      <c r="B51" s="6"/>
      <c r="C51" s="6"/>
      <c r="D51" s="7"/>
      <c r="E51" s="8"/>
      <c r="F51" s="8"/>
    </row>
    <row r="52" spans="1:6" ht="15.5" x14ac:dyDescent="0.35">
      <c r="A52" s="6"/>
      <c r="B52" s="6"/>
      <c r="C52" s="6"/>
      <c r="D52" s="7"/>
      <c r="E52" s="8"/>
      <c r="F52" s="8"/>
    </row>
    <row r="53" spans="1:6" ht="15.5" x14ac:dyDescent="0.35">
      <c r="A53" s="6"/>
      <c r="B53" s="6"/>
      <c r="C53" s="6"/>
      <c r="D53" s="7"/>
      <c r="E53" s="8"/>
      <c r="F53" s="8"/>
    </row>
    <row r="54" spans="1:6" ht="15.5" x14ac:dyDescent="0.35">
      <c r="A54" s="6"/>
      <c r="B54" s="6"/>
      <c r="C54" s="6"/>
      <c r="D54" s="7"/>
      <c r="E54" s="8"/>
      <c r="F54" s="8"/>
    </row>
    <row r="55" spans="1:6" ht="15.5" x14ac:dyDescent="0.35">
      <c r="A55" s="6"/>
      <c r="B55" s="6"/>
      <c r="C55" s="6"/>
      <c r="D55" s="7"/>
      <c r="E55" s="8"/>
      <c r="F55" s="8"/>
    </row>
    <row r="56" spans="1:6" ht="15.5" x14ac:dyDescent="0.35">
      <c r="A56" s="6"/>
      <c r="B56" s="6"/>
      <c r="C56" s="6"/>
      <c r="D56" s="7"/>
      <c r="E56" s="8"/>
      <c r="F56" s="8"/>
    </row>
    <row r="57" spans="1:6" ht="15.5" x14ac:dyDescent="0.35">
      <c r="A57" s="6"/>
      <c r="B57" s="6"/>
      <c r="C57" s="6"/>
      <c r="D57" s="7"/>
      <c r="E57" s="8"/>
      <c r="F57" s="8"/>
    </row>
    <row r="58" spans="1:6" ht="15.5" x14ac:dyDescent="0.35">
      <c r="A58" s="6"/>
      <c r="B58" s="6"/>
      <c r="C58" s="6"/>
      <c r="D58" s="7"/>
      <c r="E58" s="8"/>
      <c r="F58" s="8"/>
    </row>
    <row r="59" spans="1:6" ht="15.5" x14ac:dyDescent="0.35">
      <c r="A59" s="6"/>
      <c r="B59" s="6"/>
      <c r="C59" s="6"/>
      <c r="D59" s="7"/>
      <c r="E59" s="8"/>
      <c r="F59" s="8"/>
    </row>
    <row r="60" spans="1:6" ht="15.5" x14ac:dyDescent="0.35">
      <c r="A60" s="6"/>
      <c r="B60" s="6"/>
      <c r="C60" s="6"/>
      <c r="D60" s="7"/>
      <c r="E60" s="8"/>
      <c r="F60" s="8"/>
    </row>
    <row r="61" spans="1:6" ht="15.5" x14ac:dyDescent="0.35">
      <c r="A61" s="6"/>
      <c r="B61" s="6"/>
      <c r="C61" s="6"/>
      <c r="D61" s="7"/>
      <c r="E61" s="8"/>
      <c r="F61" s="8"/>
    </row>
    <row r="62" spans="1:6" ht="15.5" x14ac:dyDescent="0.35">
      <c r="A62" s="6"/>
      <c r="B62" s="6"/>
      <c r="C62" s="6"/>
      <c r="D62" s="7"/>
      <c r="E62" s="8"/>
      <c r="F62" s="8"/>
    </row>
    <row r="63" spans="1:6" ht="15.5" x14ac:dyDescent="0.35">
      <c r="A63" s="6"/>
      <c r="B63" s="6"/>
      <c r="C63" s="6"/>
      <c r="D63" s="7"/>
      <c r="E63" s="8"/>
      <c r="F63" s="8"/>
    </row>
    <row r="64" spans="1:6" ht="15.5" x14ac:dyDescent="0.35">
      <c r="A64" s="6"/>
      <c r="B64" s="6"/>
      <c r="C64" s="6"/>
      <c r="D64" s="7"/>
      <c r="E64" s="8"/>
      <c r="F64" s="8"/>
    </row>
    <row r="65" spans="1:6" ht="15.5" x14ac:dyDescent="0.35">
      <c r="A65" s="6"/>
      <c r="B65" s="6"/>
      <c r="C65" s="6"/>
      <c r="D65" s="7"/>
      <c r="E65" s="8"/>
      <c r="F65" s="8"/>
    </row>
    <row r="66" spans="1:6" ht="15.5" x14ac:dyDescent="0.35">
      <c r="A66" s="6"/>
      <c r="B66" s="6"/>
      <c r="C66" s="6"/>
      <c r="D66" s="7"/>
      <c r="E66" s="8"/>
      <c r="F66" s="8"/>
    </row>
    <row r="67" spans="1:6" ht="15.5" x14ac:dyDescent="0.35">
      <c r="A67" s="6"/>
      <c r="B67" s="6"/>
      <c r="C67" s="6"/>
      <c r="D67" s="7"/>
      <c r="E67" s="8"/>
      <c r="F67" s="8"/>
    </row>
    <row r="68" spans="1:6" ht="15.5" x14ac:dyDescent="0.35">
      <c r="A68" s="6"/>
      <c r="B68" s="6"/>
      <c r="C68" s="6"/>
      <c r="D68" s="7"/>
      <c r="E68" s="8"/>
      <c r="F68" s="8"/>
    </row>
    <row r="69" spans="1:6" ht="15.5" x14ac:dyDescent="0.35">
      <c r="A69" s="6"/>
      <c r="B69" s="6"/>
      <c r="C69" s="6"/>
      <c r="D69" s="7"/>
      <c r="E69" s="8"/>
      <c r="F69" s="8"/>
    </row>
    <row r="70" spans="1:6" ht="15.5" x14ac:dyDescent="0.35">
      <c r="A70" s="6"/>
      <c r="B70" s="6"/>
      <c r="C70" s="6"/>
      <c r="D70" s="7"/>
      <c r="E70" s="8"/>
      <c r="F70" s="8"/>
    </row>
    <row r="71" spans="1:6" ht="15.5" x14ac:dyDescent="0.35">
      <c r="A71" s="6"/>
      <c r="B71" s="6"/>
      <c r="C71" s="6"/>
      <c r="D71" s="7"/>
      <c r="E71" s="8"/>
      <c r="F71" s="8"/>
    </row>
    <row r="72" spans="1:6" ht="15.5" x14ac:dyDescent="0.35">
      <c r="A72" s="6"/>
      <c r="B72" s="6"/>
      <c r="C72" s="6"/>
      <c r="D72" s="7"/>
      <c r="E72" s="8"/>
      <c r="F72" s="8"/>
    </row>
    <row r="73" spans="1:6" ht="15.5" x14ac:dyDescent="0.35">
      <c r="A73" s="6"/>
      <c r="B73" s="6"/>
      <c r="C73" s="6"/>
      <c r="D73" s="7"/>
      <c r="E73" s="8"/>
      <c r="F73" s="8"/>
    </row>
    <row r="74" spans="1:6" ht="15.5" x14ac:dyDescent="0.35">
      <c r="A74" s="6"/>
      <c r="B74" s="6"/>
      <c r="C74" s="6"/>
      <c r="D74" s="7"/>
      <c r="E74" s="8"/>
      <c r="F74" s="8"/>
    </row>
    <row r="75" spans="1:6" ht="15.5" x14ac:dyDescent="0.35">
      <c r="A75" s="6"/>
      <c r="B75" s="6"/>
      <c r="C75" s="6"/>
      <c r="D75" s="7"/>
      <c r="E75" s="8"/>
      <c r="F75" s="8"/>
    </row>
    <row r="76" spans="1:6" ht="15.5" x14ac:dyDescent="0.35">
      <c r="A76" s="6"/>
      <c r="B76" s="6"/>
      <c r="C76" s="6"/>
      <c r="D76" s="7"/>
      <c r="E76" s="8"/>
      <c r="F76" s="8"/>
    </row>
    <row r="77" spans="1:6" ht="15.5" x14ac:dyDescent="0.35">
      <c r="A77" s="6"/>
      <c r="B77" s="6"/>
      <c r="C77" s="6"/>
      <c r="D77" s="7"/>
      <c r="E77" s="8"/>
      <c r="F77" s="8"/>
    </row>
    <row r="78" spans="1:6" ht="15.5" x14ac:dyDescent="0.35">
      <c r="A78" s="6"/>
      <c r="B78" s="6"/>
      <c r="C78" s="6"/>
      <c r="D78" s="7"/>
      <c r="E78" s="8"/>
      <c r="F78" s="8"/>
    </row>
    <row r="79" spans="1:6" ht="15.5" x14ac:dyDescent="0.35">
      <c r="A79" s="6"/>
      <c r="B79" s="6"/>
      <c r="C79" s="6"/>
      <c r="D79" s="7"/>
      <c r="E79" s="8"/>
      <c r="F79" s="8"/>
    </row>
    <row r="80" spans="1:6" ht="15.5" x14ac:dyDescent="0.35">
      <c r="A80" s="6"/>
      <c r="B80" s="6"/>
      <c r="C80" s="6"/>
      <c r="D80" s="7"/>
      <c r="E80" s="8"/>
      <c r="F80" s="8"/>
    </row>
    <row r="81" spans="1:6" ht="15.5" x14ac:dyDescent="0.35">
      <c r="A81" s="6"/>
      <c r="B81" s="6"/>
      <c r="C81" s="6"/>
      <c r="D81" s="7"/>
      <c r="E81" s="8"/>
      <c r="F81" s="8"/>
    </row>
    <row r="82" spans="1:6" ht="15.5" x14ac:dyDescent="0.35">
      <c r="A82" s="6"/>
      <c r="B82" s="6"/>
      <c r="C82" s="6"/>
      <c r="D82" s="7"/>
      <c r="E82" s="8"/>
      <c r="F82" s="8"/>
    </row>
    <row r="83" spans="1:6" ht="15.5" x14ac:dyDescent="0.35">
      <c r="A83" s="6"/>
      <c r="B83" s="6"/>
      <c r="C83" s="6"/>
      <c r="D83" s="7"/>
      <c r="E83" s="8"/>
      <c r="F83" s="8"/>
    </row>
    <row r="84" spans="1:6" ht="15.5" x14ac:dyDescent="0.35">
      <c r="A84" s="6"/>
      <c r="B84" s="6"/>
      <c r="C84" s="6"/>
      <c r="D84" s="7"/>
      <c r="E84" s="8"/>
      <c r="F84" s="8"/>
    </row>
    <row r="85" spans="1:6" ht="15.5" x14ac:dyDescent="0.35">
      <c r="A85" s="6"/>
      <c r="B85" s="6"/>
      <c r="C85" s="6"/>
      <c r="D85" s="7"/>
      <c r="E85" s="8"/>
      <c r="F85" s="8"/>
    </row>
    <row r="86" spans="1:6" ht="15.5" x14ac:dyDescent="0.35">
      <c r="A86" s="6"/>
      <c r="B86" s="6"/>
      <c r="C86" s="6"/>
      <c r="D86" s="7"/>
      <c r="E86" s="8"/>
      <c r="F86" s="8"/>
    </row>
    <row r="87" spans="1:6" ht="15.5" x14ac:dyDescent="0.35">
      <c r="A87" s="6"/>
      <c r="B87" s="6"/>
      <c r="C87" s="6"/>
      <c r="D87" s="7"/>
      <c r="E87" s="8"/>
      <c r="F87" s="8"/>
    </row>
    <row r="88" spans="1:6" ht="15.5" x14ac:dyDescent="0.35">
      <c r="A88" s="6"/>
      <c r="B88" s="6"/>
      <c r="C88" s="6"/>
      <c r="D88" s="7"/>
      <c r="E88" s="8"/>
      <c r="F88" s="8"/>
    </row>
    <row r="89" spans="1:6" ht="15.5" x14ac:dyDescent="0.35">
      <c r="A89" s="6"/>
      <c r="B89" s="6"/>
      <c r="C89" s="6"/>
      <c r="D89" s="7"/>
      <c r="E89" s="8"/>
      <c r="F89" s="8"/>
    </row>
    <row r="90" spans="1:6" ht="15.5" x14ac:dyDescent="0.35">
      <c r="A90" s="6"/>
      <c r="B90" s="6"/>
      <c r="C90" s="6"/>
      <c r="D90" s="7"/>
      <c r="E90" s="8"/>
      <c r="F90" s="8"/>
    </row>
    <row r="91" spans="1:6" ht="15.5" x14ac:dyDescent="0.35">
      <c r="A91" s="6"/>
      <c r="B91" s="6"/>
      <c r="C91" s="6"/>
      <c r="D91" s="7"/>
      <c r="E91" s="8"/>
      <c r="F91" s="8"/>
    </row>
    <row r="92" spans="1:6" ht="15.5" x14ac:dyDescent="0.35">
      <c r="A92" s="6"/>
      <c r="B92" s="6"/>
      <c r="C92" s="6"/>
      <c r="D92" s="7"/>
      <c r="E92" s="8"/>
      <c r="F92" s="8"/>
    </row>
    <row r="93" spans="1:6" ht="15.5" x14ac:dyDescent="0.35">
      <c r="A93" s="6"/>
      <c r="B93" s="6"/>
      <c r="C93" s="6"/>
      <c r="D93" s="7"/>
      <c r="E93" s="8"/>
      <c r="F93" s="8"/>
    </row>
    <row r="94" spans="1:6" ht="15.5" x14ac:dyDescent="0.35">
      <c r="A94" s="6"/>
      <c r="B94" s="6"/>
      <c r="C94" s="6"/>
      <c r="D94" s="7"/>
      <c r="E94" s="8"/>
      <c r="F94" s="8"/>
    </row>
    <row r="95" spans="1:6" ht="15.5" x14ac:dyDescent="0.35">
      <c r="A95" s="6"/>
      <c r="B95" s="6"/>
      <c r="C95" s="6"/>
      <c r="D95" s="7"/>
      <c r="E95" s="8"/>
      <c r="F95" s="8"/>
    </row>
    <row r="96" spans="1:6" ht="15.5" x14ac:dyDescent="0.35">
      <c r="A96" s="6"/>
      <c r="B96" s="6"/>
      <c r="C96" s="6"/>
      <c r="D96" s="7"/>
      <c r="E96" s="8"/>
      <c r="F96" s="8"/>
    </row>
    <row r="97" spans="1:6" ht="15.5" x14ac:dyDescent="0.35">
      <c r="A97" s="6"/>
      <c r="B97" s="6"/>
      <c r="C97" s="6"/>
      <c r="D97" s="7"/>
      <c r="E97" s="8"/>
      <c r="F97" s="8"/>
    </row>
    <row r="98" spans="1:6" ht="15.5" x14ac:dyDescent="0.35">
      <c r="A98" s="6"/>
      <c r="B98" s="6"/>
      <c r="C98" s="6"/>
      <c r="D98" s="7"/>
      <c r="E98" s="8"/>
      <c r="F98" s="8"/>
    </row>
    <row r="99" spans="1:6" ht="15.5" x14ac:dyDescent="0.35">
      <c r="A99" s="6"/>
      <c r="B99" s="6"/>
      <c r="C99" s="6"/>
      <c r="D99" s="7"/>
      <c r="E99" s="8"/>
      <c r="F99" s="8"/>
    </row>
    <row r="100" spans="1:6" ht="15.5" x14ac:dyDescent="0.35">
      <c r="A100" s="6"/>
      <c r="B100" s="6"/>
      <c r="C100" s="6"/>
      <c r="D100" s="7"/>
      <c r="E100" s="8"/>
      <c r="F100" s="8"/>
    </row>
    <row r="101" spans="1:6" ht="15.5" x14ac:dyDescent="0.35">
      <c r="A101" s="6"/>
      <c r="B101" s="6"/>
      <c r="C101" s="6"/>
      <c r="D101" s="7"/>
      <c r="E101" s="8"/>
      <c r="F101" s="8"/>
    </row>
    <row r="102" spans="1:6" ht="15.5" x14ac:dyDescent="0.35">
      <c r="A102" s="6"/>
      <c r="B102" s="6"/>
      <c r="C102" s="6"/>
      <c r="D102" s="7"/>
      <c r="E102" s="8"/>
      <c r="F102" s="8"/>
    </row>
  </sheetData>
  <mergeCells count="4">
    <mergeCell ref="A1:D1"/>
    <mergeCell ref="E1:F1"/>
    <mergeCell ref="A2:D2"/>
    <mergeCell ref="E2:F2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2A00-000000000000}">
          <x14:formula1>
            <xm:f>Data.Lists!$AK$3:$AK$6</xm:f>
          </x14:formula1>
          <xm:sqref>C4:C102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6" tint="0.59999389629810485"/>
  </sheetPr>
  <dimension ref="A1:O102"/>
  <sheetViews>
    <sheetView zoomScale="85" zoomScaleNormal="85" workbookViewId="0">
      <pane xSplit="5" ySplit="3" topLeftCell="F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1" width="11.08984375" customWidth="1"/>
    <col min="2" max="2" width="11.6328125" customWidth="1"/>
    <col min="3" max="3" width="11.90625" bestFit="1" customWidth="1"/>
    <col min="4" max="4" width="11.08984375" customWidth="1"/>
    <col min="5" max="5" width="11.90625" bestFit="1" customWidth="1"/>
    <col min="6" max="12" width="13.453125" customWidth="1"/>
    <col min="15" max="15" width="16.08984375" customWidth="1"/>
  </cols>
  <sheetData>
    <row r="1" spans="1:15" ht="60" customHeight="1" x14ac:dyDescent="0.35">
      <c r="A1" s="39" t="str">
        <f>HYPERLINK("#CONTENTS!A1", "CONTENTS")</f>
        <v>CONTENTS</v>
      </c>
      <c r="B1" s="39"/>
      <c r="C1" s="39"/>
      <c r="D1" s="39"/>
      <c r="E1" s="67"/>
      <c r="F1" s="77"/>
      <c r="G1" s="78"/>
      <c r="H1" s="78"/>
      <c r="I1" s="78"/>
      <c r="J1" s="78"/>
      <c r="K1" s="78"/>
      <c r="L1" s="78"/>
      <c r="M1" s="78"/>
      <c r="N1" s="78"/>
      <c r="O1" s="79"/>
    </row>
    <row r="2" spans="1:15" ht="60" customHeight="1" x14ac:dyDescent="0.35">
      <c r="A2" s="40" t="s">
        <v>3217</v>
      </c>
      <c r="B2" s="40"/>
      <c r="C2" s="40"/>
      <c r="D2" s="40"/>
      <c r="E2" s="67"/>
      <c r="F2" s="56" t="s">
        <v>3218</v>
      </c>
      <c r="G2" s="57"/>
      <c r="H2" s="57"/>
      <c r="I2" s="57"/>
      <c r="J2" s="57"/>
      <c r="K2" s="57"/>
      <c r="L2" s="57"/>
      <c r="M2" s="57"/>
      <c r="N2" s="57"/>
      <c r="O2" s="58"/>
    </row>
    <row r="3" spans="1:15" ht="60" customHeight="1" x14ac:dyDescent="0.35">
      <c r="A3" s="5" t="s">
        <v>427</v>
      </c>
      <c r="B3" s="5" t="s">
        <v>3219</v>
      </c>
      <c r="C3" s="5" t="s">
        <v>3241</v>
      </c>
      <c r="D3" s="5" t="s">
        <v>5</v>
      </c>
      <c r="E3" s="5" t="s">
        <v>3248</v>
      </c>
      <c r="F3" s="4" t="s">
        <v>3230</v>
      </c>
      <c r="G3" s="4" t="s">
        <v>3250</v>
      </c>
      <c r="H3" s="4" t="s">
        <v>6</v>
      </c>
      <c r="I3" s="4" t="s">
        <v>3285</v>
      </c>
      <c r="J3" s="4" t="s">
        <v>3279</v>
      </c>
      <c r="K3" s="4" t="s">
        <v>23</v>
      </c>
      <c r="L3" s="4" t="s">
        <v>30</v>
      </c>
      <c r="M3" s="4" t="s">
        <v>3226</v>
      </c>
      <c r="N3" s="4" t="s">
        <v>3286</v>
      </c>
      <c r="O3" s="4" t="s">
        <v>3280</v>
      </c>
    </row>
    <row r="4" spans="1:15" ht="15.5" x14ac:dyDescent="0.35">
      <c r="A4" s="6"/>
      <c r="B4" s="6"/>
      <c r="C4" s="10"/>
      <c r="D4" s="9"/>
      <c r="E4" s="7"/>
      <c r="F4" s="9"/>
      <c r="G4" s="9"/>
      <c r="H4" s="9"/>
      <c r="I4" s="8"/>
      <c r="J4" s="9"/>
      <c r="K4" s="9"/>
      <c r="L4" s="9"/>
      <c r="M4" s="9"/>
      <c r="N4" s="9"/>
      <c r="O4" s="9"/>
    </row>
    <row r="5" spans="1:15" ht="15.5" x14ac:dyDescent="0.35">
      <c r="A5" s="6"/>
      <c r="B5" s="6"/>
      <c r="C5" s="10"/>
      <c r="D5" s="9"/>
      <c r="E5" s="7"/>
      <c r="F5" s="9"/>
      <c r="G5" s="9"/>
      <c r="H5" s="9"/>
      <c r="I5" s="8"/>
      <c r="J5" s="9"/>
      <c r="K5" s="9"/>
      <c r="L5" s="9"/>
      <c r="M5" s="9"/>
      <c r="N5" s="9"/>
      <c r="O5" s="9"/>
    </row>
    <row r="6" spans="1:15" ht="15.5" x14ac:dyDescent="0.35">
      <c r="A6" s="6"/>
      <c r="B6" s="6"/>
      <c r="C6" s="10"/>
      <c r="D6" s="9"/>
      <c r="E6" s="7"/>
      <c r="F6" s="9"/>
      <c r="G6" s="9"/>
      <c r="H6" s="9"/>
      <c r="I6" s="8"/>
      <c r="J6" s="9"/>
      <c r="K6" s="9"/>
      <c r="L6" s="9"/>
      <c r="M6" s="9"/>
      <c r="N6" s="9"/>
      <c r="O6" s="9"/>
    </row>
    <row r="7" spans="1:15" ht="15.5" x14ac:dyDescent="0.35">
      <c r="A7" s="6"/>
      <c r="B7" s="6"/>
      <c r="C7" s="10"/>
      <c r="D7" s="9"/>
      <c r="E7" s="7"/>
      <c r="F7" s="9"/>
      <c r="G7" s="9"/>
      <c r="H7" s="9"/>
      <c r="I7" s="8"/>
      <c r="J7" s="9"/>
      <c r="K7" s="9"/>
      <c r="L7" s="9"/>
      <c r="M7" s="9"/>
      <c r="N7" s="9"/>
      <c r="O7" s="9"/>
    </row>
    <row r="8" spans="1:15" ht="15.5" x14ac:dyDescent="0.35">
      <c r="A8" s="6"/>
      <c r="B8" s="6"/>
      <c r="C8" s="10"/>
      <c r="D8" s="9"/>
      <c r="E8" s="7"/>
      <c r="F8" s="9"/>
      <c r="G8" s="9"/>
      <c r="H8" s="9"/>
      <c r="I8" s="8"/>
      <c r="J8" s="9"/>
      <c r="K8" s="9"/>
      <c r="L8" s="9"/>
      <c r="M8" s="9"/>
      <c r="N8" s="9"/>
      <c r="O8" s="9"/>
    </row>
    <row r="9" spans="1:15" ht="15.5" x14ac:dyDescent="0.35">
      <c r="A9" s="6"/>
      <c r="B9" s="6"/>
      <c r="C9" s="10"/>
      <c r="D9" s="9"/>
      <c r="E9" s="7"/>
      <c r="F9" s="9"/>
      <c r="G9" s="9"/>
      <c r="H9" s="9"/>
      <c r="I9" s="8"/>
      <c r="J9" s="9"/>
      <c r="K9" s="9"/>
      <c r="L9" s="9"/>
      <c r="M9" s="9"/>
      <c r="N9" s="9"/>
      <c r="O9" s="9"/>
    </row>
    <row r="10" spans="1:15" ht="15.5" x14ac:dyDescent="0.35">
      <c r="A10" s="6"/>
      <c r="B10" s="6"/>
      <c r="C10" s="10"/>
      <c r="D10" s="9"/>
      <c r="E10" s="7"/>
      <c r="F10" s="9"/>
      <c r="G10" s="9"/>
      <c r="H10" s="9"/>
      <c r="I10" s="8"/>
      <c r="J10" s="9"/>
      <c r="K10" s="9"/>
      <c r="L10" s="9"/>
      <c r="M10" s="9"/>
      <c r="N10" s="9"/>
      <c r="O10" s="9"/>
    </row>
    <row r="11" spans="1:15" ht="15.5" x14ac:dyDescent="0.35">
      <c r="A11" s="6"/>
      <c r="B11" s="6"/>
      <c r="C11" s="10"/>
      <c r="D11" s="9"/>
      <c r="E11" s="7"/>
      <c r="F11" s="9"/>
      <c r="G11" s="9"/>
      <c r="H11" s="9"/>
      <c r="I11" s="8"/>
      <c r="J11" s="9"/>
      <c r="K11" s="9"/>
      <c r="L11" s="9"/>
      <c r="M11" s="9"/>
      <c r="N11" s="9"/>
      <c r="O11" s="9"/>
    </row>
    <row r="12" spans="1:15" ht="15.5" x14ac:dyDescent="0.35">
      <c r="A12" s="6"/>
      <c r="B12" s="6"/>
      <c r="C12" s="10"/>
      <c r="D12" s="9"/>
      <c r="E12" s="7"/>
      <c r="F12" s="9"/>
      <c r="G12" s="9"/>
      <c r="H12" s="9"/>
      <c r="I12" s="8"/>
      <c r="J12" s="9"/>
      <c r="K12" s="9"/>
      <c r="L12" s="9"/>
      <c r="M12" s="9"/>
      <c r="N12" s="9"/>
      <c r="O12" s="9"/>
    </row>
    <row r="13" spans="1:15" ht="15.5" x14ac:dyDescent="0.35">
      <c r="A13" s="6"/>
      <c r="B13" s="6"/>
      <c r="C13" s="10"/>
      <c r="D13" s="9"/>
      <c r="E13" s="7"/>
      <c r="F13" s="9"/>
      <c r="G13" s="9"/>
      <c r="H13" s="9"/>
      <c r="I13" s="8"/>
      <c r="J13" s="9"/>
      <c r="K13" s="9"/>
      <c r="L13" s="9"/>
      <c r="M13" s="9"/>
      <c r="N13" s="9"/>
      <c r="O13" s="9"/>
    </row>
    <row r="14" spans="1:15" ht="15.5" x14ac:dyDescent="0.35">
      <c r="A14" s="6"/>
      <c r="B14" s="6"/>
      <c r="C14" s="10"/>
      <c r="D14" s="9"/>
      <c r="E14" s="7"/>
      <c r="F14" s="9"/>
      <c r="G14" s="9"/>
      <c r="H14" s="9"/>
      <c r="I14" s="8"/>
      <c r="J14" s="9"/>
      <c r="K14" s="9"/>
      <c r="L14" s="9"/>
      <c r="M14" s="9"/>
      <c r="N14" s="9"/>
      <c r="O14" s="9"/>
    </row>
    <row r="15" spans="1:15" ht="15.5" x14ac:dyDescent="0.35">
      <c r="A15" s="6"/>
      <c r="B15" s="6"/>
      <c r="C15" s="10"/>
      <c r="D15" s="9"/>
      <c r="E15" s="7"/>
      <c r="F15" s="9"/>
      <c r="G15" s="9"/>
      <c r="H15" s="9"/>
      <c r="I15" s="8"/>
      <c r="J15" s="9"/>
      <c r="K15" s="9"/>
      <c r="L15" s="9"/>
      <c r="M15" s="9"/>
      <c r="N15" s="9"/>
      <c r="O15" s="9"/>
    </row>
    <row r="16" spans="1:15" ht="15.5" x14ac:dyDescent="0.35">
      <c r="A16" s="6"/>
      <c r="B16" s="6"/>
      <c r="C16" s="10"/>
      <c r="D16" s="9"/>
      <c r="E16" s="7"/>
      <c r="F16" s="9"/>
      <c r="G16" s="9"/>
      <c r="H16" s="9"/>
      <c r="I16" s="8"/>
      <c r="J16" s="9"/>
      <c r="K16" s="9"/>
      <c r="L16" s="9"/>
      <c r="M16" s="9"/>
      <c r="N16" s="9"/>
      <c r="O16" s="9"/>
    </row>
    <row r="17" spans="1:15" ht="15.5" x14ac:dyDescent="0.35">
      <c r="A17" s="6"/>
      <c r="B17" s="6"/>
      <c r="C17" s="10"/>
      <c r="D17" s="9"/>
      <c r="E17" s="7"/>
      <c r="F17" s="9"/>
      <c r="G17" s="9"/>
      <c r="H17" s="9"/>
      <c r="I17" s="8"/>
      <c r="J17" s="9"/>
      <c r="K17" s="9"/>
      <c r="L17" s="9"/>
      <c r="M17" s="9"/>
      <c r="N17" s="9"/>
      <c r="O17" s="9"/>
    </row>
    <row r="18" spans="1:15" ht="15.5" x14ac:dyDescent="0.35">
      <c r="A18" s="6"/>
      <c r="B18" s="6"/>
      <c r="C18" s="10"/>
      <c r="D18" s="9"/>
      <c r="E18" s="7"/>
      <c r="F18" s="9"/>
      <c r="G18" s="9"/>
      <c r="H18" s="9"/>
      <c r="I18" s="8"/>
      <c r="J18" s="9"/>
      <c r="K18" s="9"/>
      <c r="L18" s="9"/>
      <c r="M18" s="9"/>
      <c r="N18" s="9"/>
      <c r="O18" s="9"/>
    </row>
    <row r="19" spans="1:15" ht="15.5" x14ac:dyDescent="0.35">
      <c r="A19" s="6"/>
      <c r="B19" s="6"/>
      <c r="C19" s="10"/>
      <c r="D19" s="9"/>
      <c r="E19" s="7"/>
      <c r="F19" s="9"/>
      <c r="G19" s="9"/>
      <c r="H19" s="9"/>
      <c r="I19" s="8"/>
      <c r="J19" s="9"/>
      <c r="K19" s="9"/>
      <c r="L19" s="9"/>
      <c r="M19" s="9"/>
      <c r="N19" s="9"/>
      <c r="O19" s="9"/>
    </row>
    <row r="20" spans="1:15" ht="15.5" x14ac:dyDescent="0.35">
      <c r="A20" s="6"/>
      <c r="B20" s="6"/>
      <c r="C20" s="10"/>
      <c r="D20" s="9"/>
      <c r="E20" s="7"/>
      <c r="F20" s="9"/>
      <c r="G20" s="9"/>
      <c r="H20" s="9"/>
      <c r="I20" s="8"/>
      <c r="J20" s="9"/>
      <c r="K20" s="9"/>
      <c r="L20" s="9"/>
      <c r="M20" s="9"/>
      <c r="N20" s="9"/>
      <c r="O20" s="9"/>
    </row>
    <row r="21" spans="1:15" ht="15.5" x14ac:dyDescent="0.35">
      <c r="A21" s="6"/>
      <c r="B21" s="6"/>
      <c r="C21" s="10"/>
      <c r="D21" s="9"/>
      <c r="E21" s="7"/>
      <c r="F21" s="9"/>
      <c r="G21" s="9"/>
      <c r="H21" s="9"/>
      <c r="I21" s="8"/>
      <c r="J21" s="9"/>
      <c r="K21" s="9"/>
      <c r="L21" s="9"/>
      <c r="M21" s="9"/>
      <c r="N21" s="9"/>
      <c r="O21" s="9"/>
    </row>
    <row r="22" spans="1:15" ht="15.5" x14ac:dyDescent="0.35">
      <c r="A22" s="6"/>
      <c r="B22" s="6"/>
      <c r="C22" s="10"/>
      <c r="D22" s="9"/>
      <c r="E22" s="7"/>
      <c r="F22" s="9"/>
      <c r="G22" s="9"/>
      <c r="H22" s="9"/>
      <c r="I22" s="8"/>
      <c r="J22" s="9"/>
      <c r="K22" s="9"/>
      <c r="L22" s="9"/>
      <c r="M22" s="9"/>
      <c r="N22" s="9"/>
      <c r="O22" s="9"/>
    </row>
    <row r="23" spans="1:15" ht="15.5" x14ac:dyDescent="0.35">
      <c r="A23" s="6"/>
      <c r="B23" s="6"/>
      <c r="C23" s="10"/>
      <c r="D23" s="9"/>
      <c r="E23" s="7"/>
      <c r="F23" s="9"/>
      <c r="G23" s="9"/>
      <c r="H23" s="9"/>
      <c r="I23" s="8"/>
      <c r="J23" s="9"/>
      <c r="K23" s="9"/>
      <c r="L23" s="9"/>
      <c r="M23" s="9"/>
      <c r="N23" s="9"/>
      <c r="O23" s="9"/>
    </row>
    <row r="24" spans="1:15" ht="15.5" x14ac:dyDescent="0.35">
      <c r="A24" s="6"/>
      <c r="B24" s="6"/>
      <c r="C24" s="10"/>
      <c r="D24" s="9"/>
      <c r="E24" s="7"/>
      <c r="F24" s="9"/>
      <c r="G24" s="9"/>
      <c r="H24" s="9"/>
      <c r="I24" s="8"/>
      <c r="J24" s="9"/>
      <c r="K24" s="9"/>
      <c r="L24" s="9"/>
      <c r="M24" s="9"/>
      <c r="N24" s="9"/>
      <c r="O24" s="9"/>
    </row>
    <row r="25" spans="1:15" ht="15.5" x14ac:dyDescent="0.35">
      <c r="A25" s="6"/>
      <c r="B25" s="6"/>
      <c r="C25" s="10"/>
      <c r="D25" s="9"/>
      <c r="E25" s="7"/>
      <c r="F25" s="9"/>
      <c r="G25" s="9"/>
      <c r="H25" s="9"/>
      <c r="I25" s="8"/>
      <c r="J25" s="9"/>
      <c r="K25" s="9"/>
      <c r="L25" s="9"/>
      <c r="M25" s="9"/>
      <c r="N25" s="9"/>
      <c r="O25" s="9"/>
    </row>
    <row r="26" spans="1:15" ht="15.5" x14ac:dyDescent="0.35">
      <c r="A26" s="6"/>
      <c r="B26" s="6"/>
      <c r="C26" s="10"/>
      <c r="D26" s="9"/>
      <c r="E26" s="7"/>
      <c r="F26" s="9"/>
      <c r="G26" s="9"/>
      <c r="H26" s="9"/>
      <c r="I26" s="8"/>
      <c r="J26" s="9"/>
      <c r="K26" s="9"/>
      <c r="L26" s="9"/>
      <c r="M26" s="9"/>
      <c r="N26" s="9"/>
      <c r="O26" s="9"/>
    </row>
    <row r="27" spans="1:15" ht="15.5" x14ac:dyDescent="0.35">
      <c r="A27" s="6"/>
      <c r="B27" s="6"/>
      <c r="C27" s="10"/>
      <c r="D27" s="9"/>
      <c r="E27" s="7"/>
      <c r="F27" s="9"/>
      <c r="G27" s="9"/>
      <c r="H27" s="9"/>
      <c r="I27" s="8"/>
      <c r="J27" s="9"/>
      <c r="K27" s="9"/>
      <c r="L27" s="9"/>
      <c r="M27" s="9"/>
      <c r="N27" s="9"/>
      <c r="O27" s="9"/>
    </row>
    <row r="28" spans="1:15" ht="15.5" x14ac:dyDescent="0.35">
      <c r="A28" s="6"/>
      <c r="B28" s="6"/>
      <c r="C28" s="10"/>
      <c r="D28" s="9"/>
      <c r="E28" s="7"/>
      <c r="F28" s="9"/>
      <c r="G28" s="9"/>
      <c r="H28" s="9"/>
      <c r="I28" s="8"/>
      <c r="J28" s="9"/>
      <c r="K28" s="9"/>
      <c r="L28" s="9"/>
      <c r="M28" s="9"/>
      <c r="N28" s="9"/>
      <c r="O28" s="9"/>
    </row>
    <row r="29" spans="1:15" ht="15.5" x14ac:dyDescent="0.35">
      <c r="A29" s="6"/>
      <c r="B29" s="6"/>
      <c r="C29" s="10"/>
      <c r="D29" s="9"/>
      <c r="E29" s="7"/>
      <c r="F29" s="9"/>
      <c r="G29" s="9"/>
      <c r="H29" s="9"/>
      <c r="I29" s="8"/>
      <c r="J29" s="9"/>
      <c r="K29" s="9"/>
      <c r="L29" s="9"/>
      <c r="M29" s="9"/>
      <c r="N29" s="9"/>
      <c r="O29" s="9"/>
    </row>
    <row r="30" spans="1:15" ht="15.5" x14ac:dyDescent="0.35">
      <c r="A30" s="6"/>
      <c r="B30" s="6"/>
      <c r="C30" s="10"/>
      <c r="D30" s="9"/>
      <c r="E30" s="7"/>
      <c r="F30" s="9"/>
      <c r="G30" s="9"/>
      <c r="H30" s="9"/>
      <c r="I30" s="8"/>
      <c r="J30" s="9"/>
      <c r="K30" s="9"/>
      <c r="L30" s="9"/>
      <c r="M30" s="9"/>
      <c r="N30" s="9"/>
      <c r="O30" s="9"/>
    </row>
    <row r="31" spans="1:15" ht="15.5" x14ac:dyDescent="0.35">
      <c r="A31" s="6"/>
      <c r="B31" s="6"/>
      <c r="C31" s="10"/>
      <c r="D31" s="9"/>
      <c r="E31" s="7"/>
      <c r="F31" s="9"/>
      <c r="G31" s="9"/>
      <c r="H31" s="9"/>
      <c r="I31" s="8"/>
      <c r="J31" s="9"/>
      <c r="K31" s="9"/>
      <c r="L31" s="9"/>
      <c r="M31" s="9"/>
      <c r="N31" s="9"/>
      <c r="O31" s="9"/>
    </row>
    <row r="32" spans="1:15" ht="15.5" x14ac:dyDescent="0.35">
      <c r="A32" s="6"/>
      <c r="B32" s="6"/>
      <c r="C32" s="10"/>
      <c r="D32" s="9"/>
      <c r="E32" s="7"/>
      <c r="F32" s="9"/>
      <c r="G32" s="9"/>
      <c r="H32" s="9"/>
      <c r="I32" s="8"/>
      <c r="J32" s="9"/>
      <c r="K32" s="9"/>
      <c r="L32" s="9"/>
      <c r="M32" s="9"/>
      <c r="N32" s="9"/>
      <c r="O32" s="9"/>
    </row>
    <row r="33" spans="1:15" ht="15.5" x14ac:dyDescent="0.35">
      <c r="A33" s="6"/>
      <c r="B33" s="6"/>
      <c r="C33" s="10"/>
      <c r="D33" s="9"/>
      <c r="E33" s="7"/>
      <c r="F33" s="9"/>
      <c r="G33" s="9"/>
      <c r="H33" s="9"/>
      <c r="I33" s="8"/>
      <c r="J33" s="9"/>
      <c r="K33" s="9"/>
      <c r="L33" s="9"/>
      <c r="M33" s="9"/>
      <c r="N33" s="9"/>
      <c r="O33" s="9"/>
    </row>
    <row r="34" spans="1:15" ht="15.5" x14ac:dyDescent="0.35">
      <c r="A34" s="6"/>
      <c r="B34" s="6"/>
      <c r="C34" s="10"/>
      <c r="D34" s="9"/>
      <c r="E34" s="7"/>
      <c r="F34" s="9"/>
      <c r="G34" s="9"/>
      <c r="H34" s="9"/>
      <c r="I34" s="8"/>
      <c r="J34" s="9"/>
      <c r="K34" s="9"/>
      <c r="L34" s="9"/>
      <c r="M34" s="9"/>
      <c r="N34" s="9"/>
      <c r="O34" s="9"/>
    </row>
    <row r="35" spans="1:15" ht="15.5" x14ac:dyDescent="0.35">
      <c r="A35" s="6"/>
      <c r="B35" s="6"/>
      <c r="C35" s="10"/>
      <c r="D35" s="9"/>
      <c r="E35" s="7"/>
      <c r="F35" s="9"/>
      <c r="G35" s="9"/>
      <c r="H35" s="9"/>
      <c r="I35" s="8"/>
      <c r="J35" s="9"/>
      <c r="K35" s="9"/>
      <c r="L35" s="9"/>
      <c r="M35" s="9"/>
      <c r="N35" s="9"/>
      <c r="O35" s="9"/>
    </row>
    <row r="36" spans="1:15" ht="15.5" x14ac:dyDescent="0.35">
      <c r="A36" s="6"/>
      <c r="B36" s="6"/>
      <c r="C36" s="10"/>
      <c r="D36" s="9"/>
      <c r="E36" s="7"/>
      <c r="F36" s="9"/>
      <c r="G36" s="9"/>
      <c r="H36" s="9"/>
      <c r="I36" s="8"/>
      <c r="J36" s="9"/>
      <c r="K36" s="9"/>
      <c r="L36" s="9"/>
      <c r="M36" s="9"/>
      <c r="N36" s="9"/>
      <c r="O36" s="9"/>
    </row>
    <row r="37" spans="1:15" ht="15.5" x14ac:dyDescent="0.35">
      <c r="A37" s="6"/>
      <c r="B37" s="6"/>
      <c r="C37" s="10"/>
      <c r="D37" s="9"/>
      <c r="E37" s="7"/>
      <c r="F37" s="9"/>
      <c r="G37" s="9"/>
      <c r="H37" s="9"/>
      <c r="I37" s="8"/>
      <c r="J37" s="9"/>
      <c r="K37" s="9"/>
      <c r="L37" s="9"/>
      <c r="M37" s="9"/>
      <c r="N37" s="9"/>
      <c r="O37" s="9"/>
    </row>
    <row r="38" spans="1:15" ht="15.5" x14ac:dyDescent="0.35">
      <c r="A38" s="6"/>
      <c r="B38" s="6"/>
      <c r="C38" s="10"/>
      <c r="D38" s="9"/>
      <c r="E38" s="7"/>
      <c r="F38" s="9"/>
      <c r="G38" s="9"/>
      <c r="H38" s="9"/>
      <c r="I38" s="8"/>
      <c r="J38" s="9"/>
      <c r="K38" s="9"/>
      <c r="L38" s="9"/>
      <c r="M38" s="9"/>
      <c r="N38" s="9"/>
      <c r="O38" s="9"/>
    </row>
    <row r="39" spans="1:15" ht="15.5" x14ac:dyDescent="0.35">
      <c r="A39" s="6"/>
      <c r="B39" s="6"/>
      <c r="C39" s="10"/>
      <c r="D39" s="9"/>
      <c r="E39" s="7"/>
      <c r="F39" s="9"/>
      <c r="G39" s="9"/>
      <c r="H39" s="9"/>
      <c r="I39" s="8"/>
      <c r="J39" s="9"/>
      <c r="K39" s="9"/>
      <c r="L39" s="9"/>
      <c r="M39" s="9"/>
      <c r="N39" s="9"/>
      <c r="O39" s="9"/>
    </row>
    <row r="40" spans="1:15" ht="15.5" x14ac:dyDescent="0.35">
      <c r="A40" s="6"/>
      <c r="B40" s="6"/>
      <c r="C40" s="10"/>
      <c r="D40" s="9"/>
      <c r="E40" s="7"/>
      <c r="F40" s="9"/>
      <c r="G40" s="9"/>
      <c r="H40" s="9"/>
      <c r="I40" s="8"/>
      <c r="J40" s="9"/>
      <c r="K40" s="9"/>
      <c r="L40" s="9"/>
      <c r="M40" s="9"/>
      <c r="N40" s="9"/>
      <c r="O40" s="9"/>
    </row>
    <row r="41" spans="1:15" ht="15.5" x14ac:dyDescent="0.35">
      <c r="A41" s="6"/>
      <c r="B41" s="6"/>
      <c r="C41" s="10"/>
      <c r="D41" s="9"/>
      <c r="E41" s="7"/>
      <c r="F41" s="9"/>
      <c r="G41" s="9"/>
      <c r="H41" s="9"/>
      <c r="I41" s="8"/>
      <c r="J41" s="9"/>
      <c r="K41" s="9"/>
      <c r="L41" s="9"/>
      <c r="M41" s="9"/>
      <c r="N41" s="9"/>
      <c r="O41" s="9"/>
    </row>
    <row r="42" spans="1:15" ht="15.5" x14ac:dyDescent="0.35">
      <c r="A42" s="6"/>
      <c r="B42" s="6"/>
      <c r="C42" s="10"/>
      <c r="D42" s="9"/>
      <c r="E42" s="7"/>
      <c r="F42" s="9"/>
      <c r="G42" s="9"/>
      <c r="H42" s="9"/>
      <c r="I42" s="8"/>
      <c r="J42" s="9"/>
      <c r="K42" s="9"/>
      <c r="L42" s="9"/>
      <c r="M42" s="9"/>
      <c r="N42" s="9"/>
      <c r="O42" s="9"/>
    </row>
    <row r="43" spans="1:15" ht="15.5" x14ac:dyDescent="0.35">
      <c r="A43" s="6"/>
      <c r="B43" s="6"/>
      <c r="C43" s="10"/>
      <c r="D43" s="9"/>
      <c r="E43" s="7"/>
      <c r="F43" s="9"/>
      <c r="G43" s="9"/>
      <c r="H43" s="9"/>
      <c r="I43" s="8"/>
      <c r="J43" s="9"/>
      <c r="K43" s="9"/>
      <c r="L43" s="9"/>
      <c r="M43" s="9"/>
      <c r="N43" s="9"/>
      <c r="O43" s="9"/>
    </row>
    <row r="44" spans="1:15" ht="15.5" x14ac:dyDescent="0.35">
      <c r="A44" s="6"/>
      <c r="B44" s="6"/>
      <c r="C44" s="10"/>
      <c r="D44" s="9"/>
      <c r="E44" s="7"/>
      <c r="F44" s="9"/>
      <c r="G44" s="9"/>
      <c r="H44" s="9"/>
      <c r="I44" s="8"/>
      <c r="J44" s="9"/>
      <c r="K44" s="9"/>
      <c r="L44" s="9"/>
      <c r="M44" s="9"/>
      <c r="N44" s="9"/>
      <c r="O44" s="9"/>
    </row>
    <row r="45" spans="1:15" ht="15.5" x14ac:dyDescent="0.35">
      <c r="A45" s="6"/>
      <c r="B45" s="6"/>
      <c r="C45" s="10"/>
      <c r="D45" s="9"/>
      <c r="E45" s="7"/>
      <c r="F45" s="9"/>
      <c r="G45" s="9"/>
      <c r="H45" s="9"/>
      <c r="I45" s="8"/>
      <c r="J45" s="9"/>
      <c r="K45" s="9"/>
      <c r="L45" s="9"/>
      <c r="M45" s="9"/>
      <c r="N45" s="9"/>
      <c r="O45" s="9"/>
    </row>
    <row r="46" spans="1:15" ht="15.5" x14ac:dyDescent="0.35">
      <c r="A46" s="6"/>
      <c r="B46" s="6"/>
      <c r="C46" s="10"/>
      <c r="D46" s="9"/>
      <c r="E46" s="7"/>
      <c r="F46" s="9"/>
      <c r="G46" s="9"/>
      <c r="H46" s="9"/>
      <c r="I46" s="8"/>
      <c r="J46" s="9"/>
      <c r="K46" s="9"/>
      <c r="L46" s="9"/>
      <c r="M46" s="9"/>
      <c r="N46" s="9"/>
      <c r="O46" s="9"/>
    </row>
    <row r="47" spans="1:15" ht="15.5" x14ac:dyDescent="0.35">
      <c r="A47" s="6"/>
      <c r="B47" s="6"/>
      <c r="C47" s="10"/>
      <c r="D47" s="9"/>
      <c r="E47" s="7"/>
      <c r="F47" s="9"/>
      <c r="G47" s="9"/>
      <c r="H47" s="9"/>
      <c r="I47" s="8"/>
      <c r="J47" s="9"/>
      <c r="K47" s="9"/>
      <c r="L47" s="9"/>
      <c r="M47" s="9"/>
      <c r="N47" s="9"/>
      <c r="O47" s="9"/>
    </row>
    <row r="48" spans="1:15" ht="15.5" x14ac:dyDescent="0.35">
      <c r="A48" s="6"/>
      <c r="B48" s="6"/>
      <c r="C48" s="10"/>
      <c r="D48" s="9"/>
      <c r="E48" s="7"/>
      <c r="F48" s="9"/>
      <c r="G48" s="9"/>
      <c r="H48" s="9"/>
      <c r="I48" s="8"/>
      <c r="J48" s="9"/>
      <c r="K48" s="9"/>
      <c r="L48" s="9"/>
      <c r="M48" s="9"/>
      <c r="N48" s="9"/>
      <c r="O48" s="9"/>
    </row>
    <row r="49" spans="1:15" ht="15.5" x14ac:dyDescent="0.35">
      <c r="A49" s="6"/>
      <c r="B49" s="6"/>
      <c r="C49" s="10"/>
      <c r="D49" s="9"/>
      <c r="E49" s="7"/>
      <c r="F49" s="9"/>
      <c r="G49" s="9"/>
      <c r="H49" s="9"/>
      <c r="I49" s="8"/>
      <c r="J49" s="9"/>
      <c r="K49" s="9"/>
      <c r="L49" s="9"/>
      <c r="M49" s="9"/>
      <c r="N49" s="9"/>
      <c r="O49" s="9"/>
    </row>
    <row r="50" spans="1:15" ht="15.5" x14ac:dyDescent="0.35">
      <c r="A50" s="6"/>
      <c r="B50" s="6"/>
      <c r="C50" s="10"/>
      <c r="D50" s="9"/>
      <c r="E50" s="7"/>
      <c r="F50" s="9"/>
      <c r="G50" s="9"/>
      <c r="H50" s="9"/>
      <c r="I50" s="8"/>
      <c r="J50" s="9"/>
      <c r="K50" s="9"/>
      <c r="L50" s="9"/>
      <c r="M50" s="9"/>
      <c r="N50" s="9"/>
      <c r="O50" s="9"/>
    </row>
    <row r="51" spans="1:15" ht="15.5" x14ac:dyDescent="0.35">
      <c r="A51" s="6"/>
      <c r="B51" s="6"/>
      <c r="C51" s="10"/>
      <c r="D51" s="9"/>
      <c r="E51" s="7"/>
      <c r="F51" s="9"/>
      <c r="G51" s="9"/>
      <c r="H51" s="9"/>
      <c r="I51" s="8"/>
      <c r="J51" s="9"/>
      <c r="K51" s="9"/>
      <c r="L51" s="9"/>
      <c r="M51" s="9"/>
      <c r="N51" s="9"/>
      <c r="O51" s="9"/>
    </row>
    <row r="52" spans="1:15" ht="15.5" x14ac:dyDescent="0.35">
      <c r="A52" s="6"/>
      <c r="B52" s="6"/>
      <c r="C52" s="10"/>
      <c r="D52" s="9"/>
      <c r="E52" s="7"/>
      <c r="F52" s="9"/>
      <c r="G52" s="9"/>
      <c r="H52" s="9"/>
      <c r="I52" s="8"/>
      <c r="J52" s="9"/>
      <c r="K52" s="9"/>
      <c r="L52" s="9"/>
      <c r="M52" s="9"/>
      <c r="N52" s="9"/>
      <c r="O52" s="9"/>
    </row>
    <row r="53" spans="1:15" ht="15.5" x14ac:dyDescent="0.35">
      <c r="A53" s="6"/>
      <c r="B53" s="6"/>
      <c r="C53" s="10"/>
      <c r="D53" s="9"/>
      <c r="E53" s="7"/>
      <c r="F53" s="9"/>
      <c r="G53" s="9"/>
      <c r="H53" s="9"/>
      <c r="I53" s="8"/>
      <c r="J53" s="9"/>
      <c r="K53" s="9"/>
      <c r="L53" s="9"/>
      <c r="M53" s="9"/>
      <c r="N53" s="9"/>
      <c r="O53" s="9"/>
    </row>
    <row r="54" spans="1:15" ht="15.5" x14ac:dyDescent="0.35">
      <c r="A54" s="6"/>
      <c r="B54" s="6"/>
      <c r="C54" s="10"/>
      <c r="D54" s="9"/>
      <c r="E54" s="7"/>
      <c r="F54" s="9"/>
      <c r="G54" s="9"/>
      <c r="H54" s="9"/>
      <c r="I54" s="8"/>
      <c r="J54" s="9"/>
      <c r="K54" s="9"/>
      <c r="L54" s="9"/>
      <c r="M54" s="9"/>
      <c r="N54" s="9"/>
      <c r="O54" s="9"/>
    </row>
    <row r="55" spans="1:15" ht="15.5" x14ac:dyDescent="0.35">
      <c r="A55" s="6"/>
      <c r="B55" s="6"/>
      <c r="C55" s="10"/>
      <c r="D55" s="9"/>
      <c r="E55" s="7"/>
      <c r="F55" s="9"/>
      <c r="G55" s="9"/>
      <c r="H55" s="9"/>
      <c r="I55" s="8"/>
      <c r="J55" s="9"/>
      <c r="K55" s="9"/>
      <c r="L55" s="9"/>
      <c r="M55" s="9"/>
      <c r="N55" s="9"/>
      <c r="O55" s="9"/>
    </row>
    <row r="56" spans="1:15" ht="15.5" x14ac:dyDescent="0.35">
      <c r="A56" s="6"/>
      <c r="B56" s="6"/>
      <c r="C56" s="10"/>
      <c r="D56" s="9"/>
      <c r="E56" s="7"/>
      <c r="F56" s="9"/>
      <c r="G56" s="9"/>
      <c r="H56" s="9"/>
      <c r="I56" s="8"/>
      <c r="J56" s="9"/>
      <c r="K56" s="9"/>
      <c r="L56" s="9"/>
      <c r="M56" s="9"/>
      <c r="N56" s="9"/>
      <c r="O56" s="9"/>
    </row>
    <row r="57" spans="1:15" ht="15.5" x14ac:dyDescent="0.35">
      <c r="A57" s="6"/>
      <c r="B57" s="6"/>
      <c r="C57" s="10"/>
      <c r="D57" s="9"/>
      <c r="E57" s="7"/>
      <c r="F57" s="9"/>
      <c r="G57" s="9"/>
      <c r="H57" s="9"/>
      <c r="I57" s="8"/>
      <c r="J57" s="9"/>
      <c r="K57" s="9"/>
      <c r="L57" s="9"/>
      <c r="M57" s="9"/>
      <c r="N57" s="9"/>
      <c r="O57" s="9"/>
    </row>
    <row r="58" spans="1:15" ht="15.5" x14ac:dyDescent="0.35">
      <c r="A58" s="6"/>
      <c r="B58" s="6"/>
      <c r="C58" s="10"/>
      <c r="D58" s="9"/>
      <c r="E58" s="7"/>
      <c r="F58" s="9"/>
      <c r="G58" s="9"/>
      <c r="H58" s="9"/>
      <c r="I58" s="8"/>
      <c r="J58" s="9"/>
      <c r="K58" s="9"/>
      <c r="L58" s="9"/>
      <c r="M58" s="9"/>
      <c r="N58" s="9"/>
      <c r="O58" s="9"/>
    </row>
    <row r="59" spans="1:15" ht="15.5" x14ac:dyDescent="0.35">
      <c r="A59" s="6"/>
      <c r="B59" s="6"/>
      <c r="C59" s="10"/>
      <c r="D59" s="9"/>
      <c r="E59" s="7"/>
      <c r="F59" s="9"/>
      <c r="G59" s="9"/>
      <c r="H59" s="9"/>
      <c r="I59" s="8"/>
      <c r="J59" s="9"/>
      <c r="K59" s="9"/>
      <c r="L59" s="9"/>
      <c r="M59" s="9"/>
      <c r="N59" s="9"/>
      <c r="O59" s="9"/>
    </row>
    <row r="60" spans="1:15" ht="15.5" x14ac:dyDescent="0.35">
      <c r="A60" s="6"/>
      <c r="B60" s="6"/>
      <c r="C60" s="10"/>
      <c r="D60" s="9"/>
      <c r="E60" s="7"/>
      <c r="F60" s="9"/>
      <c r="G60" s="9"/>
      <c r="H60" s="9"/>
      <c r="I60" s="8"/>
      <c r="J60" s="9"/>
      <c r="K60" s="9"/>
      <c r="L60" s="9"/>
      <c r="M60" s="9"/>
      <c r="N60" s="9"/>
      <c r="O60" s="9"/>
    </row>
    <row r="61" spans="1:15" ht="15.5" x14ac:dyDescent="0.35">
      <c r="A61" s="6"/>
      <c r="B61" s="6"/>
      <c r="C61" s="10"/>
      <c r="D61" s="9"/>
      <c r="E61" s="7"/>
      <c r="F61" s="9"/>
      <c r="G61" s="9"/>
      <c r="H61" s="9"/>
      <c r="I61" s="8"/>
      <c r="J61" s="9"/>
      <c r="K61" s="9"/>
      <c r="L61" s="9"/>
      <c r="M61" s="9"/>
      <c r="N61" s="9"/>
      <c r="O61" s="9"/>
    </row>
    <row r="62" spans="1:15" ht="15.5" x14ac:dyDescent="0.35">
      <c r="A62" s="6"/>
      <c r="B62" s="6"/>
      <c r="C62" s="10"/>
      <c r="D62" s="9"/>
      <c r="E62" s="7"/>
      <c r="F62" s="9"/>
      <c r="G62" s="9"/>
      <c r="H62" s="9"/>
      <c r="I62" s="8"/>
      <c r="J62" s="9"/>
      <c r="K62" s="9"/>
      <c r="L62" s="9"/>
      <c r="M62" s="9"/>
      <c r="N62" s="9"/>
      <c r="O62" s="9"/>
    </row>
    <row r="63" spans="1:15" ht="15.5" x14ac:dyDescent="0.35">
      <c r="A63" s="6"/>
      <c r="B63" s="6"/>
      <c r="C63" s="10"/>
      <c r="D63" s="9"/>
      <c r="E63" s="7"/>
      <c r="F63" s="9"/>
      <c r="G63" s="9"/>
      <c r="H63" s="9"/>
      <c r="I63" s="8"/>
      <c r="J63" s="9"/>
      <c r="K63" s="9"/>
      <c r="L63" s="9"/>
      <c r="M63" s="9"/>
      <c r="N63" s="9"/>
      <c r="O63" s="9"/>
    </row>
    <row r="64" spans="1:15" ht="15.5" x14ac:dyDescent="0.35">
      <c r="A64" s="6"/>
      <c r="B64" s="6"/>
      <c r="C64" s="10"/>
      <c r="D64" s="9"/>
      <c r="E64" s="7"/>
      <c r="F64" s="9"/>
      <c r="G64" s="9"/>
      <c r="H64" s="9"/>
      <c r="I64" s="8"/>
      <c r="J64" s="9"/>
      <c r="K64" s="9"/>
      <c r="L64" s="9"/>
      <c r="M64" s="9"/>
      <c r="N64" s="9"/>
      <c r="O64" s="9"/>
    </row>
    <row r="65" spans="1:15" ht="15.5" x14ac:dyDescent="0.35">
      <c r="A65" s="6"/>
      <c r="B65" s="6"/>
      <c r="C65" s="10"/>
      <c r="D65" s="9"/>
      <c r="E65" s="7"/>
      <c r="F65" s="9"/>
      <c r="G65" s="9"/>
      <c r="H65" s="9"/>
      <c r="I65" s="8"/>
      <c r="J65" s="9"/>
      <c r="K65" s="9"/>
      <c r="L65" s="9"/>
      <c r="M65" s="9"/>
      <c r="N65" s="9"/>
      <c r="O65" s="9"/>
    </row>
    <row r="66" spans="1:15" ht="15.5" x14ac:dyDescent="0.35">
      <c r="A66" s="6"/>
      <c r="B66" s="6"/>
      <c r="C66" s="10"/>
      <c r="D66" s="9"/>
      <c r="E66" s="7"/>
      <c r="F66" s="9"/>
      <c r="G66" s="9"/>
      <c r="H66" s="9"/>
      <c r="I66" s="8"/>
      <c r="J66" s="9"/>
      <c r="K66" s="9"/>
      <c r="L66" s="9"/>
      <c r="M66" s="9"/>
      <c r="N66" s="9"/>
      <c r="O66" s="9"/>
    </row>
    <row r="67" spans="1:15" ht="15.5" x14ac:dyDescent="0.35">
      <c r="A67" s="6"/>
      <c r="B67" s="6"/>
      <c r="C67" s="10"/>
      <c r="D67" s="9"/>
      <c r="E67" s="7"/>
      <c r="F67" s="9"/>
      <c r="G67" s="9"/>
      <c r="H67" s="9"/>
      <c r="I67" s="8"/>
      <c r="J67" s="9"/>
      <c r="K67" s="9"/>
      <c r="L67" s="9"/>
      <c r="M67" s="9"/>
      <c r="N67" s="9"/>
      <c r="O67" s="9"/>
    </row>
    <row r="68" spans="1:15" ht="15.5" x14ac:dyDescent="0.35">
      <c r="A68" s="6"/>
      <c r="B68" s="6"/>
      <c r="C68" s="10"/>
      <c r="D68" s="9"/>
      <c r="E68" s="7"/>
      <c r="F68" s="9"/>
      <c r="G68" s="9"/>
      <c r="H68" s="9"/>
      <c r="I68" s="8"/>
      <c r="J68" s="9"/>
      <c r="K68" s="9"/>
      <c r="L68" s="9"/>
      <c r="M68" s="9"/>
      <c r="N68" s="9"/>
      <c r="O68" s="9"/>
    </row>
    <row r="69" spans="1:15" ht="15.5" x14ac:dyDescent="0.35">
      <c r="A69" s="6"/>
      <c r="B69" s="6"/>
      <c r="C69" s="10"/>
      <c r="D69" s="9"/>
      <c r="E69" s="7"/>
      <c r="F69" s="9"/>
      <c r="G69" s="9"/>
      <c r="H69" s="9"/>
      <c r="I69" s="8"/>
      <c r="J69" s="9"/>
      <c r="K69" s="9"/>
      <c r="L69" s="9"/>
      <c r="M69" s="9"/>
      <c r="N69" s="9"/>
      <c r="O69" s="9"/>
    </row>
    <row r="70" spans="1:15" ht="15.5" x14ac:dyDescent="0.35">
      <c r="A70" s="6"/>
      <c r="B70" s="6"/>
      <c r="C70" s="10"/>
      <c r="D70" s="9"/>
      <c r="E70" s="7"/>
      <c r="F70" s="9"/>
      <c r="G70" s="9"/>
      <c r="H70" s="9"/>
      <c r="I70" s="8"/>
      <c r="J70" s="9"/>
      <c r="K70" s="9"/>
      <c r="L70" s="9"/>
      <c r="M70" s="9"/>
      <c r="N70" s="9"/>
      <c r="O70" s="9"/>
    </row>
    <row r="71" spans="1:15" ht="15.5" x14ac:dyDescent="0.35">
      <c r="A71" s="6"/>
      <c r="B71" s="6"/>
      <c r="C71" s="10"/>
      <c r="D71" s="9"/>
      <c r="E71" s="7"/>
      <c r="F71" s="9"/>
      <c r="G71" s="9"/>
      <c r="H71" s="9"/>
      <c r="I71" s="8"/>
      <c r="J71" s="9"/>
      <c r="K71" s="9"/>
      <c r="L71" s="9"/>
      <c r="M71" s="9"/>
      <c r="N71" s="9"/>
      <c r="O71" s="9"/>
    </row>
    <row r="72" spans="1:15" ht="15.5" x14ac:dyDescent="0.35">
      <c r="A72" s="6"/>
      <c r="B72" s="6"/>
      <c r="C72" s="10"/>
      <c r="D72" s="9"/>
      <c r="E72" s="7"/>
      <c r="F72" s="9"/>
      <c r="G72" s="9"/>
      <c r="H72" s="9"/>
      <c r="I72" s="8"/>
      <c r="J72" s="9"/>
      <c r="K72" s="9"/>
      <c r="L72" s="9"/>
      <c r="M72" s="9"/>
      <c r="N72" s="9"/>
      <c r="O72" s="9"/>
    </row>
    <row r="73" spans="1:15" ht="15.5" x14ac:dyDescent="0.35">
      <c r="A73" s="6"/>
      <c r="B73" s="6"/>
      <c r="C73" s="10"/>
      <c r="D73" s="9"/>
      <c r="E73" s="7"/>
      <c r="F73" s="9"/>
      <c r="G73" s="9"/>
      <c r="H73" s="9"/>
      <c r="I73" s="8"/>
      <c r="J73" s="9"/>
      <c r="K73" s="9"/>
      <c r="L73" s="9"/>
      <c r="M73" s="9"/>
      <c r="N73" s="9"/>
      <c r="O73" s="9"/>
    </row>
    <row r="74" spans="1:15" ht="15.5" x14ac:dyDescent="0.35">
      <c r="A74" s="6"/>
      <c r="B74" s="6"/>
      <c r="C74" s="10"/>
      <c r="D74" s="9"/>
      <c r="E74" s="7"/>
      <c r="F74" s="9"/>
      <c r="G74" s="9"/>
      <c r="H74" s="9"/>
      <c r="I74" s="8"/>
      <c r="J74" s="9"/>
      <c r="K74" s="9"/>
      <c r="L74" s="9"/>
      <c r="M74" s="9"/>
      <c r="N74" s="9"/>
      <c r="O74" s="9"/>
    </row>
    <row r="75" spans="1:15" ht="15.5" x14ac:dyDescent="0.35">
      <c r="A75" s="6"/>
      <c r="B75" s="6"/>
      <c r="C75" s="10"/>
      <c r="D75" s="9"/>
      <c r="E75" s="7"/>
      <c r="F75" s="9"/>
      <c r="G75" s="9"/>
      <c r="H75" s="9"/>
      <c r="I75" s="8"/>
      <c r="J75" s="9"/>
      <c r="K75" s="9"/>
      <c r="L75" s="9"/>
      <c r="M75" s="9"/>
      <c r="N75" s="9"/>
      <c r="O75" s="9"/>
    </row>
    <row r="76" spans="1:15" ht="15.5" x14ac:dyDescent="0.35">
      <c r="A76" s="6"/>
      <c r="B76" s="6"/>
      <c r="C76" s="10"/>
      <c r="D76" s="9"/>
      <c r="E76" s="7"/>
      <c r="F76" s="9"/>
      <c r="G76" s="9"/>
      <c r="H76" s="9"/>
      <c r="I76" s="8"/>
      <c r="J76" s="9"/>
      <c r="K76" s="9"/>
      <c r="L76" s="9"/>
      <c r="M76" s="9"/>
      <c r="N76" s="9"/>
      <c r="O76" s="9"/>
    </row>
    <row r="77" spans="1:15" ht="15.5" x14ac:dyDescent="0.35">
      <c r="A77" s="6"/>
      <c r="B77" s="6"/>
      <c r="C77" s="10"/>
      <c r="D77" s="9"/>
      <c r="E77" s="7"/>
      <c r="F77" s="9"/>
      <c r="G77" s="9"/>
      <c r="H77" s="9"/>
      <c r="I77" s="8"/>
      <c r="J77" s="9"/>
      <c r="K77" s="9"/>
      <c r="L77" s="9"/>
      <c r="M77" s="9"/>
      <c r="N77" s="9"/>
      <c r="O77" s="9"/>
    </row>
    <row r="78" spans="1:15" ht="15.5" x14ac:dyDescent="0.35">
      <c r="A78" s="6"/>
      <c r="B78" s="6"/>
      <c r="C78" s="10"/>
      <c r="D78" s="9"/>
      <c r="E78" s="7"/>
      <c r="F78" s="9"/>
      <c r="G78" s="9"/>
      <c r="H78" s="9"/>
      <c r="I78" s="8"/>
      <c r="J78" s="9"/>
      <c r="K78" s="9"/>
      <c r="L78" s="9"/>
      <c r="M78" s="9"/>
      <c r="N78" s="9"/>
      <c r="O78" s="9"/>
    </row>
    <row r="79" spans="1:15" ht="15.5" x14ac:dyDescent="0.35">
      <c r="A79" s="6"/>
      <c r="B79" s="6"/>
      <c r="C79" s="10"/>
      <c r="D79" s="9"/>
      <c r="E79" s="7"/>
      <c r="F79" s="9"/>
      <c r="G79" s="9"/>
      <c r="H79" s="9"/>
      <c r="I79" s="8"/>
      <c r="J79" s="9"/>
      <c r="K79" s="9"/>
      <c r="L79" s="9"/>
      <c r="M79" s="9"/>
      <c r="N79" s="9"/>
      <c r="O79" s="9"/>
    </row>
    <row r="80" spans="1:15" ht="15.5" x14ac:dyDescent="0.35">
      <c r="A80" s="6"/>
      <c r="B80" s="6"/>
      <c r="C80" s="10"/>
      <c r="D80" s="9"/>
      <c r="E80" s="7"/>
      <c r="F80" s="9"/>
      <c r="G80" s="9"/>
      <c r="H80" s="9"/>
      <c r="I80" s="8"/>
      <c r="J80" s="9"/>
      <c r="K80" s="9"/>
      <c r="L80" s="9"/>
      <c r="M80" s="9"/>
      <c r="N80" s="9"/>
      <c r="O80" s="9"/>
    </row>
    <row r="81" spans="1:15" ht="15.5" x14ac:dyDescent="0.35">
      <c r="A81" s="6"/>
      <c r="B81" s="6"/>
      <c r="C81" s="10"/>
      <c r="D81" s="9"/>
      <c r="E81" s="7"/>
      <c r="F81" s="9"/>
      <c r="G81" s="9"/>
      <c r="H81" s="9"/>
      <c r="I81" s="8"/>
      <c r="J81" s="9"/>
      <c r="K81" s="9"/>
      <c r="L81" s="9"/>
      <c r="M81" s="9"/>
      <c r="N81" s="9"/>
      <c r="O81" s="9"/>
    </row>
    <row r="82" spans="1:15" ht="15.5" x14ac:dyDescent="0.35">
      <c r="A82" s="6"/>
      <c r="B82" s="6"/>
      <c r="C82" s="10"/>
      <c r="D82" s="9"/>
      <c r="E82" s="7"/>
      <c r="F82" s="9"/>
      <c r="G82" s="9"/>
      <c r="H82" s="9"/>
      <c r="I82" s="8"/>
      <c r="J82" s="9"/>
      <c r="K82" s="9"/>
      <c r="L82" s="9"/>
      <c r="M82" s="9"/>
      <c r="N82" s="9"/>
      <c r="O82" s="9"/>
    </row>
    <row r="83" spans="1:15" ht="15.5" x14ac:dyDescent="0.35">
      <c r="A83" s="6"/>
      <c r="B83" s="6"/>
      <c r="C83" s="10"/>
      <c r="D83" s="9"/>
      <c r="E83" s="7"/>
      <c r="F83" s="9"/>
      <c r="G83" s="9"/>
      <c r="H83" s="9"/>
      <c r="I83" s="8"/>
      <c r="J83" s="9"/>
      <c r="K83" s="9"/>
      <c r="L83" s="9"/>
      <c r="M83" s="9"/>
      <c r="N83" s="9"/>
      <c r="O83" s="9"/>
    </row>
    <row r="84" spans="1:15" ht="15.5" x14ac:dyDescent="0.35">
      <c r="A84" s="6"/>
      <c r="B84" s="6"/>
      <c r="C84" s="10"/>
      <c r="D84" s="9"/>
      <c r="E84" s="7"/>
      <c r="F84" s="9"/>
      <c r="G84" s="9"/>
      <c r="H84" s="9"/>
      <c r="I84" s="8"/>
      <c r="J84" s="9"/>
      <c r="K84" s="9"/>
      <c r="L84" s="9"/>
      <c r="M84" s="9"/>
      <c r="N84" s="9"/>
      <c r="O84" s="9"/>
    </row>
    <row r="85" spans="1:15" ht="15.5" x14ac:dyDescent="0.35">
      <c r="A85" s="6"/>
      <c r="B85" s="6"/>
      <c r="C85" s="10"/>
      <c r="D85" s="9"/>
      <c r="E85" s="7"/>
      <c r="F85" s="9"/>
      <c r="G85" s="9"/>
      <c r="H85" s="9"/>
      <c r="I85" s="8"/>
      <c r="J85" s="9"/>
      <c r="K85" s="9"/>
      <c r="L85" s="9"/>
      <c r="M85" s="9"/>
      <c r="N85" s="9"/>
      <c r="O85" s="9"/>
    </row>
    <row r="86" spans="1:15" ht="15.5" x14ac:dyDescent="0.35">
      <c r="A86" s="6"/>
      <c r="B86" s="6"/>
      <c r="C86" s="10"/>
      <c r="D86" s="9"/>
      <c r="E86" s="7"/>
      <c r="F86" s="9"/>
      <c r="G86" s="9"/>
      <c r="H86" s="9"/>
      <c r="I86" s="8"/>
      <c r="J86" s="9"/>
      <c r="K86" s="9"/>
      <c r="L86" s="9"/>
      <c r="M86" s="9"/>
      <c r="N86" s="9"/>
      <c r="O86" s="9"/>
    </row>
    <row r="87" spans="1:15" ht="15.5" x14ac:dyDescent="0.35">
      <c r="A87" s="6"/>
      <c r="B87" s="6"/>
      <c r="C87" s="10"/>
      <c r="D87" s="9"/>
      <c r="E87" s="7"/>
      <c r="F87" s="9"/>
      <c r="G87" s="9"/>
      <c r="H87" s="9"/>
      <c r="I87" s="8"/>
      <c r="J87" s="9"/>
      <c r="K87" s="9"/>
      <c r="L87" s="9"/>
      <c r="M87" s="9"/>
      <c r="N87" s="9"/>
      <c r="O87" s="9"/>
    </row>
    <row r="88" spans="1:15" ht="15.5" x14ac:dyDescent="0.35">
      <c r="A88" s="6"/>
      <c r="B88" s="6"/>
      <c r="C88" s="10"/>
      <c r="D88" s="9"/>
      <c r="E88" s="7"/>
      <c r="F88" s="9"/>
      <c r="G88" s="9"/>
      <c r="H88" s="9"/>
      <c r="I88" s="8"/>
      <c r="J88" s="9"/>
      <c r="K88" s="9"/>
      <c r="L88" s="9"/>
      <c r="M88" s="9"/>
      <c r="N88" s="9"/>
      <c r="O88" s="9"/>
    </row>
    <row r="89" spans="1:15" ht="15.5" x14ac:dyDescent="0.35">
      <c r="A89" s="6"/>
      <c r="B89" s="6"/>
      <c r="C89" s="10"/>
      <c r="D89" s="9"/>
      <c r="E89" s="7"/>
      <c r="F89" s="9"/>
      <c r="G89" s="9"/>
      <c r="H89" s="9"/>
      <c r="I89" s="8"/>
      <c r="J89" s="9"/>
      <c r="K89" s="9"/>
      <c r="L89" s="9"/>
      <c r="M89" s="9"/>
      <c r="N89" s="9"/>
      <c r="O89" s="9"/>
    </row>
    <row r="90" spans="1:15" ht="15.5" x14ac:dyDescent="0.35">
      <c r="A90" s="6"/>
      <c r="B90" s="6"/>
      <c r="C90" s="10"/>
      <c r="D90" s="9"/>
      <c r="E90" s="7"/>
      <c r="F90" s="9"/>
      <c r="G90" s="9"/>
      <c r="H90" s="9"/>
      <c r="I90" s="8"/>
      <c r="J90" s="9"/>
      <c r="K90" s="9"/>
      <c r="L90" s="9"/>
      <c r="M90" s="9"/>
      <c r="N90" s="9"/>
      <c r="O90" s="9"/>
    </row>
    <row r="91" spans="1:15" ht="15.5" x14ac:dyDescent="0.35">
      <c r="A91" s="6"/>
      <c r="B91" s="6"/>
      <c r="C91" s="10"/>
      <c r="D91" s="9"/>
      <c r="E91" s="7"/>
      <c r="F91" s="9"/>
      <c r="G91" s="9"/>
      <c r="H91" s="9"/>
      <c r="I91" s="8"/>
      <c r="J91" s="9"/>
      <c r="K91" s="9"/>
      <c r="L91" s="9"/>
      <c r="M91" s="9"/>
      <c r="N91" s="9"/>
      <c r="O91" s="9"/>
    </row>
    <row r="92" spans="1:15" ht="15.5" x14ac:dyDescent="0.35">
      <c r="A92" s="6"/>
      <c r="B92" s="6"/>
      <c r="C92" s="10"/>
      <c r="D92" s="9"/>
      <c r="E92" s="7"/>
      <c r="F92" s="9"/>
      <c r="G92" s="9"/>
      <c r="H92" s="9"/>
      <c r="I92" s="8"/>
      <c r="J92" s="9"/>
      <c r="K92" s="9"/>
      <c r="L92" s="9"/>
      <c r="M92" s="9"/>
      <c r="N92" s="9"/>
      <c r="O92" s="9"/>
    </row>
    <row r="93" spans="1:15" ht="15.5" x14ac:dyDescent="0.35">
      <c r="A93" s="6"/>
      <c r="B93" s="6"/>
      <c r="C93" s="10"/>
      <c r="D93" s="9"/>
      <c r="E93" s="7"/>
      <c r="F93" s="9"/>
      <c r="G93" s="9"/>
      <c r="H93" s="9"/>
      <c r="I93" s="8"/>
      <c r="J93" s="9"/>
      <c r="K93" s="9"/>
      <c r="L93" s="9"/>
      <c r="M93" s="9"/>
      <c r="N93" s="9"/>
      <c r="O93" s="9"/>
    </row>
    <row r="94" spans="1:15" ht="15.5" x14ac:dyDescent="0.35">
      <c r="A94" s="6"/>
      <c r="B94" s="6"/>
      <c r="C94" s="10"/>
      <c r="D94" s="9"/>
      <c r="E94" s="7"/>
      <c r="F94" s="9"/>
      <c r="G94" s="9"/>
      <c r="H94" s="9"/>
      <c r="I94" s="8"/>
      <c r="J94" s="9"/>
      <c r="K94" s="9"/>
      <c r="L94" s="9"/>
      <c r="M94" s="9"/>
      <c r="N94" s="9"/>
      <c r="O94" s="9"/>
    </row>
    <row r="95" spans="1:15" ht="15.5" x14ac:dyDescent="0.35">
      <c r="A95" s="6"/>
      <c r="B95" s="6"/>
      <c r="C95" s="10"/>
      <c r="D95" s="9"/>
      <c r="E95" s="7"/>
      <c r="F95" s="9"/>
      <c r="G95" s="9"/>
      <c r="H95" s="9"/>
      <c r="I95" s="8"/>
      <c r="J95" s="9"/>
      <c r="K95" s="9"/>
      <c r="L95" s="9"/>
      <c r="M95" s="9"/>
      <c r="N95" s="9"/>
      <c r="O95" s="9"/>
    </row>
    <row r="96" spans="1:15" ht="15.5" x14ac:dyDescent="0.35">
      <c r="A96" s="6"/>
      <c r="B96" s="6"/>
      <c r="C96" s="10"/>
      <c r="D96" s="9"/>
      <c r="E96" s="7"/>
      <c r="F96" s="9"/>
      <c r="G96" s="9"/>
      <c r="H96" s="9"/>
      <c r="I96" s="8"/>
      <c r="J96" s="9"/>
      <c r="K96" s="9"/>
      <c r="L96" s="9"/>
      <c r="M96" s="9"/>
      <c r="N96" s="9"/>
      <c r="O96" s="9"/>
    </row>
    <row r="97" spans="1:15" ht="15.5" x14ac:dyDescent="0.35">
      <c r="A97" s="6"/>
      <c r="B97" s="6"/>
      <c r="C97" s="10"/>
      <c r="D97" s="9"/>
      <c r="E97" s="7"/>
      <c r="F97" s="9"/>
      <c r="G97" s="9"/>
      <c r="H97" s="9"/>
      <c r="I97" s="8"/>
      <c r="J97" s="9"/>
      <c r="K97" s="9"/>
      <c r="L97" s="9"/>
      <c r="M97" s="9"/>
      <c r="N97" s="9"/>
      <c r="O97" s="9"/>
    </row>
    <row r="98" spans="1:15" ht="15.5" x14ac:dyDescent="0.35">
      <c r="A98" s="6"/>
      <c r="B98" s="6"/>
      <c r="C98" s="10"/>
      <c r="D98" s="9"/>
      <c r="E98" s="7"/>
      <c r="F98" s="9"/>
      <c r="G98" s="9"/>
      <c r="H98" s="9"/>
      <c r="I98" s="8"/>
      <c r="J98" s="9"/>
      <c r="K98" s="9"/>
      <c r="L98" s="9"/>
      <c r="M98" s="9"/>
      <c r="N98" s="9"/>
      <c r="O98" s="9"/>
    </row>
    <row r="99" spans="1:15" ht="15.5" x14ac:dyDescent="0.35">
      <c r="A99" s="6"/>
      <c r="B99" s="6"/>
      <c r="C99" s="10"/>
      <c r="D99" s="9"/>
      <c r="E99" s="7"/>
      <c r="F99" s="9"/>
      <c r="G99" s="9"/>
      <c r="H99" s="9"/>
      <c r="I99" s="8"/>
      <c r="J99" s="9"/>
      <c r="K99" s="9"/>
      <c r="L99" s="9"/>
      <c r="M99" s="9"/>
      <c r="N99" s="9"/>
      <c r="O99" s="9"/>
    </row>
    <row r="100" spans="1:15" ht="15.5" x14ac:dyDescent="0.35">
      <c r="A100" s="6"/>
      <c r="B100" s="6"/>
      <c r="C100" s="10"/>
      <c r="D100" s="9"/>
      <c r="E100" s="7"/>
      <c r="F100" s="9"/>
      <c r="G100" s="9"/>
      <c r="H100" s="9"/>
      <c r="I100" s="8"/>
      <c r="J100" s="9"/>
      <c r="K100" s="9"/>
      <c r="L100" s="9"/>
      <c r="M100" s="9"/>
      <c r="N100" s="9"/>
      <c r="O100" s="9"/>
    </row>
    <row r="101" spans="1:15" ht="15.5" x14ac:dyDescent="0.35">
      <c r="A101" s="6"/>
      <c r="B101" s="6"/>
      <c r="C101" s="10"/>
      <c r="D101" s="9"/>
      <c r="E101" s="7"/>
      <c r="F101" s="9"/>
      <c r="G101" s="9"/>
      <c r="H101" s="9"/>
      <c r="I101" s="8"/>
      <c r="J101" s="9"/>
      <c r="K101" s="9"/>
      <c r="L101" s="9"/>
      <c r="M101" s="9"/>
      <c r="N101" s="9"/>
      <c r="O101" s="9"/>
    </row>
    <row r="102" spans="1:15" ht="15.5" x14ac:dyDescent="0.35">
      <c r="A102" s="6"/>
      <c r="B102" s="6"/>
      <c r="C102" s="10"/>
      <c r="D102" s="9"/>
      <c r="E102" s="7"/>
      <c r="F102" s="9"/>
      <c r="G102" s="9"/>
      <c r="H102" s="9"/>
      <c r="I102" s="8"/>
      <c r="J102" s="9"/>
      <c r="K102" s="9"/>
      <c r="L102" s="9"/>
      <c r="M102" s="9"/>
      <c r="N102" s="9"/>
      <c r="O102" s="9"/>
    </row>
  </sheetData>
  <mergeCells count="4">
    <mergeCell ref="A1:E1"/>
    <mergeCell ref="A2:E2"/>
    <mergeCell ref="F2:O2"/>
    <mergeCell ref="F1:O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3000-000001000000}">
          <x14:formula1>
            <xm:f>Data.Lists!$AJ$3:$AJ$10</xm:f>
          </x14:formula1>
          <xm:sqref>K4:K102</xm:sqref>
        </x14:dataValidation>
        <x14:dataValidation type="list" allowBlank="1" showErrorMessage="1" xr:uid="{E4CD66EA-CB75-4591-8C82-039E489F111F}">
          <x14:formula1>
            <xm:f>Data.Lists!$AG$3:$AG$24</xm:f>
          </x14:formula1>
          <xm:sqref>L4:L102</xm:sqref>
        </x14:dataValidation>
        <x14:dataValidation type="list" allowBlank="1" showInputMessage="1" showErrorMessage="1" xr:uid="{0A250B64-E646-4EDD-957D-2F413816FFFB}">
          <x14:formula1>
            <xm:f>Data.Lists!$I$3:$I$2555</xm:f>
          </x14:formula1>
          <xm:sqref>H4:H102</xm:sqref>
        </x14:dataValidation>
        <x14:dataValidation type="list" allowBlank="1" showErrorMessage="1" xr:uid="{00000000-0002-0000-2E00-000000000000}">
          <x14:formula1>
            <xm:f>Data.Lists!$G$3:$G$228</xm:f>
          </x14:formula1>
          <xm:sqref>D4:D102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 tint="0.59999389629810485"/>
  </sheetPr>
  <dimension ref="A1:D102"/>
  <sheetViews>
    <sheetView zoomScale="80" zoomScaleNormal="80" workbookViewId="0">
      <pane xSplit="3" ySplit="3" topLeftCell="D4" activePane="bottomRight" state="frozen"/>
      <selection pane="topRight" activeCell="A4" sqref="A4"/>
      <selection pane="bottomLeft" activeCell="A4" sqref="A4"/>
      <selection pane="bottomRight" activeCell="A3" sqref="A3"/>
    </sheetView>
  </sheetViews>
  <sheetFormatPr defaultRowHeight="14.5" x14ac:dyDescent="0.35"/>
  <cols>
    <col min="1" max="1" width="16.08984375" customWidth="1"/>
    <col min="2" max="2" width="20.08984375" customWidth="1"/>
    <col min="3" max="3" width="16.08984375" customWidth="1"/>
    <col min="4" max="4" width="17.54296875" customWidth="1"/>
  </cols>
  <sheetData>
    <row r="1" spans="1:4" ht="60" customHeight="1" x14ac:dyDescent="0.35">
      <c r="A1" s="39" t="str">
        <f>HYPERLINK("#CONTENTS!A1", "CONTENTS")</f>
        <v>CONTENTS</v>
      </c>
      <c r="B1" s="39"/>
      <c r="C1" s="75"/>
      <c r="D1" s="4"/>
    </row>
    <row r="2" spans="1:4" ht="60" customHeight="1" x14ac:dyDescent="0.35">
      <c r="A2" s="40" t="s">
        <v>3217</v>
      </c>
      <c r="B2" s="40"/>
      <c r="C2" s="75"/>
      <c r="D2" s="15" t="s">
        <v>3235</v>
      </c>
    </row>
    <row r="3" spans="1:4" ht="35.25" customHeight="1" x14ac:dyDescent="0.35">
      <c r="A3" s="5" t="s">
        <v>427</v>
      </c>
      <c r="B3" s="5" t="s">
        <v>3219</v>
      </c>
      <c r="C3" s="5" t="s">
        <v>3282</v>
      </c>
      <c r="D3" s="4" t="s">
        <v>3287</v>
      </c>
    </row>
    <row r="4" spans="1:4" ht="15.5" x14ac:dyDescent="0.35">
      <c r="A4" s="6"/>
      <c r="B4" s="6"/>
      <c r="C4" s="7"/>
      <c r="D4" s="8"/>
    </row>
    <row r="5" spans="1:4" ht="15.5" x14ac:dyDescent="0.35">
      <c r="A5" s="6"/>
      <c r="B5" s="6"/>
      <c r="C5" s="7"/>
      <c r="D5" s="8"/>
    </row>
    <row r="6" spans="1:4" ht="15.5" x14ac:dyDescent="0.35">
      <c r="A6" s="6"/>
      <c r="B6" s="6"/>
      <c r="C6" s="7"/>
      <c r="D6" s="8"/>
    </row>
    <row r="7" spans="1:4" ht="15.5" x14ac:dyDescent="0.35">
      <c r="A7" s="6"/>
      <c r="B7" s="6"/>
      <c r="C7" s="7"/>
      <c r="D7" s="8"/>
    </row>
    <row r="8" spans="1:4" ht="15.5" x14ac:dyDescent="0.35">
      <c r="A8" s="6"/>
      <c r="B8" s="6"/>
      <c r="C8" s="7"/>
      <c r="D8" s="8"/>
    </row>
    <row r="9" spans="1:4" ht="15.5" x14ac:dyDescent="0.35">
      <c r="A9" s="6"/>
      <c r="B9" s="6"/>
      <c r="C9" s="7"/>
      <c r="D9" s="8"/>
    </row>
    <row r="10" spans="1:4" ht="15.5" x14ac:dyDescent="0.35">
      <c r="A10" s="6"/>
      <c r="B10" s="6"/>
      <c r="C10" s="7"/>
      <c r="D10" s="8"/>
    </row>
    <row r="11" spans="1:4" ht="15.5" x14ac:dyDescent="0.35">
      <c r="A11" s="6"/>
      <c r="B11" s="6"/>
      <c r="C11" s="7"/>
      <c r="D11" s="8"/>
    </row>
    <row r="12" spans="1:4" ht="15.5" x14ac:dyDescent="0.35">
      <c r="A12" s="6"/>
      <c r="B12" s="6"/>
      <c r="C12" s="7"/>
      <c r="D12" s="8"/>
    </row>
    <row r="13" spans="1:4" ht="15.5" x14ac:dyDescent="0.35">
      <c r="A13" s="6"/>
      <c r="B13" s="6"/>
      <c r="C13" s="7"/>
      <c r="D13" s="8"/>
    </row>
    <row r="14" spans="1:4" ht="15.5" x14ac:dyDescent="0.35">
      <c r="A14" s="6"/>
      <c r="B14" s="6"/>
      <c r="C14" s="7"/>
      <c r="D14" s="8"/>
    </row>
    <row r="15" spans="1:4" ht="15.5" x14ac:dyDescent="0.35">
      <c r="A15" s="6"/>
      <c r="B15" s="6"/>
      <c r="C15" s="7"/>
      <c r="D15" s="8"/>
    </row>
    <row r="16" spans="1:4" ht="15.5" x14ac:dyDescent="0.35">
      <c r="A16" s="6"/>
      <c r="B16" s="6"/>
      <c r="C16" s="7"/>
      <c r="D16" s="8"/>
    </row>
    <row r="17" spans="1:4" ht="15.5" x14ac:dyDescent="0.35">
      <c r="A17" s="6"/>
      <c r="B17" s="6"/>
      <c r="C17" s="7"/>
      <c r="D17" s="8"/>
    </row>
    <row r="18" spans="1:4" ht="15.5" x14ac:dyDescent="0.35">
      <c r="A18" s="6"/>
      <c r="B18" s="6"/>
      <c r="C18" s="7"/>
      <c r="D18" s="8"/>
    </row>
    <row r="19" spans="1:4" ht="15.5" x14ac:dyDescent="0.35">
      <c r="A19" s="6"/>
      <c r="B19" s="6"/>
      <c r="C19" s="7"/>
      <c r="D19" s="8"/>
    </row>
    <row r="20" spans="1:4" ht="15.5" x14ac:dyDescent="0.35">
      <c r="A20" s="6"/>
      <c r="B20" s="6"/>
      <c r="C20" s="7"/>
      <c r="D20" s="8"/>
    </row>
    <row r="21" spans="1:4" ht="15.5" x14ac:dyDescent="0.35">
      <c r="A21" s="6"/>
      <c r="B21" s="6"/>
      <c r="C21" s="7"/>
      <c r="D21" s="8"/>
    </row>
    <row r="22" spans="1:4" ht="15.5" x14ac:dyDescent="0.35">
      <c r="A22" s="6"/>
      <c r="B22" s="6"/>
      <c r="C22" s="7"/>
      <c r="D22" s="8"/>
    </row>
    <row r="23" spans="1:4" ht="15.5" x14ac:dyDescent="0.35">
      <c r="A23" s="6"/>
      <c r="B23" s="6"/>
      <c r="C23" s="7"/>
      <c r="D23" s="8"/>
    </row>
    <row r="24" spans="1:4" ht="15.5" x14ac:dyDescent="0.35">
      <c r="A24" s="6"/>
      <c r="B24" s="6"/>
      <c r="C24" s="7"/>
      <c r="D24" s="8"/>
    </row>
    <row r="25" spans="1:4" ht="15.5" x14ac:dyDescent="0.35">
      <c r="A25" s="6"/>
      <c r="B25" s="6"/>
      <c r="C25" s="7"/>
      <c r="D25" s="8"/>
    </row>
    <row r="26" spans="1:4" ht="15.5" x14ac:dyDescent="0.35">
      <c r="A26" s="6"/>
      <c r="B26" s="6"/>
      <c r="C26" s="7"/>
      <c r="D26" s="8"/>
    </row>
    <row r="27" spans="1:4" ht="15.5" x14ac:dyDescent="0.35">
      <c r="A27" s="6"/>
      <c r="B27" s="6"/>
      <c r="C27" s="7"/>
      <c r="D27" s="8"/>
    </row>
    <row r="28" spans="1:4" ht="15.5" x14ac:dyDescent="0.35">
      <c r="A28" s="6"/>
      <c r="B28" s="6"/>
      <c r="C28" s="7"/>
      <c r="D28" s="8"/>
    </row>
    <row r="29" spans="1:4" ht="15.5" x14ac:dyDescent="0.35">
      <c r="A29" s="6"/>
      <c r="B29" s="6"/>
      <c r="C29" s="7"/>
      <c r="D29" s="8"/>
    </row>
    <row r="30" spans="1:4" ht="15.5" x14ac:dyDescent="0.35">
      <c r="A30" s="6"/>
      <c r="B30" s="6"/>
      <c r="C30" s="7"/>
      <c r="D30" s="8"/>
    </row>
    <row r="31" spans="1:4" ht="15.5" x14ac:dyDescent="0.35">
      <c r="A31" s="6"/>
      <c r="B31" s="6"/>
      <c r="C31" s="7"/>
      <c r="D31" s="8"/>
    </row>
    <row r="32" spans="1:4" ht="15.5" x14ac:dyDescent="0.35">
      <c r="A32" s="6"/>
      <c r="B32" s="6"/>
      <c r="C32" s="7"/>
      <c r="D32" s="8"/>
    </row>
    <row r="33" spans="1:4" ht="15.5" x14ac:dyDescent="0.35">
      <c r="A33" s="6"/>
      <c r="B33" s="6"/>
      <c r="C33" s="7"/>
      <c r="D33" s="8"/>
    </row>
    <row r="34" spans="1:4" ht="15.5" x14ac:dyDescent="0.35">
      <c r="A34" s="6"/>
      <c r="B34" s="6"/>
      <c r="C34" s="7"/>
      <c r="D34" s="8"/>
    </row>
    <row r="35" spans="1:4" ht="15.5" x14ac:dyDescent="0.35">
      <c r="A35" s="6"/>
      <c r="B35" s="6"/>
      <c r="C35" s="7"/>
      <c r="D35" s="8"/>
    </row>
    <row r="36" spans="1:4" ht="15.5" x14ac:dyDescent="0.35">
      <c r="A36" s="6"/>
      <c r="B36" s="6"/>
      <c r="C36" s="7"/>
      <c r="D36" s="8"/>
    </row>
    <row r="37" spans="1:4" ht="15.5" x14ac:dyDescent="0.35">
      <c r="A37" s="6"/>
      <c r="B37" s="6"/>
      <c r="C37" s="7"/>
      <c r="D37" s="8"/>
    </row>
    <row r="38" spans="1:4" ht="15.5" x14ac:dyDescent="0.35">
      <c r="A38" s="6"/>
      <c r="B38" s="6"/>
      <c r="C38" s="7"/>
      <c r="D38" s="8"/>
    </row>
    <row r="39" spans="1:4" ht="15.5" x14ac:dyDescent="0.35">
      <c r="A39" s="6"/>
      <c r="B39" s="6"/>
      <c r="C39" s="7"/>
      <c r="D39" s="8"/>
    </row>
    <row r="40" spans="1:4" ht="15.5" x14ac:dyDescent="0.35">
      <c r="A40" s="6"/>
      <c r="B40" s="6"/>
      <c r="C40" s="7"/>
      <c r="D40" s="8"/>
    </row>
    <row r="41" spans="1:4" ht="15.5" x14ac:dyDescent="0.35">
      <c r="A41" s="6"/>
      <c r="B41" s="6"/>
      <c r="C41" s="7"/>
      <c r="D41" s="8"/>
    </row>
    <row r="42" spans="1:4" ht="15.5" x14ac:dyDescent="0.35">
      <c r="A42" s="6"/>
      <c r="B42" s="6"/>
      <c r="C42" s="7"/>
      <c r="D42" s="8"/>
    </row>
    <row r="43" spans="1:4" ht="15.5" x14ac:dyDescent="0.35">
      <c r="A43" s="6"/>
      <c r="B43" s="6"/>
      <c r="C43" s="7"/>
      <c r="D43" s="8"/>
    </row>
    <row r="44" spans="1:4" ht="15.5" x14ac:dyDescent="0.35">
      <c r="A44" s="6"/>
      <c r="B44" s="6"/>
      <c r="C44" s="7"/>
      <c r="D44" s="8"/>
    </row>
    <row r="45" spans="1:4" ht="15.5" x14ac:dyDescent="0.35">
      <c r="A45" s="6"/>
      <c r="B45" s="6"/>
      <c r="C45" s="7"/>
      <c r="D45" s="8"/>
    </row>
    <row r="46" spans="1:4" ht="15.5" x14ac:dyDescent="0.35">
      <c r="A46" s="6"/>
      <c r="B46" s="6"/>
      <c r="C46" s="7"/>
      <c r="D46" s="8"/>
    </row>
    <row r="47" spans="1:4" ht="15.5" x14ac:dyDescent="0.35">
      <c r="A47" s="6"/>
      <c r="B47" s="6"/>
      <c r="C47" s="7"/>
      <c r="D47" s="8"/>
    </row>
    <row r="48" spans="1:4" ht="15.5" x14ac:dyDescent="0.35">
      <c r="A48" s="6"/>
      <c r="B48" s="6"/>
      <c r="C48" s="7"/>
      <c r="D48" s="8"/>
    </row>
    <row r="49" spans="1:4" ht="15.5" x14ac:dyDescent="0.35">
      <c r="A49" s="6"/>
      <c r="B49" s="6"/>
      <c r="C49" s="7"/>
      <c r="D49" s="8"/>
    </row>
    <row r="50" spans="1:4" ht="15.5" x14ac:dyDescent="0.35">
      <c r="A50" s="6"/>
      <c r="B50" s="6"/>
      <c r="C50" s="7"/>
      <c r="D50" s="8"/>
    </row>
    <row r="51" spans="1:4" ht="15.5" x14ac:dyDescent="0.35">
      <c r="A51" s="6"/>
      <c r="B51" s="6"/>
      <c r="C51" s="7"/>
      <c r="D51" s="8"/>
    </row>
    <row r="52" spans="1:4" ht="15.5" x14ac:dyDescent="0.35">
      <c r="A52" s="6"/>
      <c r="B52" s="6"/>
      <c r="C52" s="7"/>
      <c r="D52" s="8"/>
    </row>
    <row r="53" spans="1:4" ht="15.5" x14ac:dyDescent="0.35">
      <c r="A53" s="6"/>
      <c r="B53" s="6"/>
      <c r="C53" s="7"/>
      <c r="D53" s="8"/>
    </row>
    <row r="54" spans="1:4" ht="15.5" x14ac:dyDescent="0.35">
      <c r="A54" s="6"/>
      <c r="B54" s="6"/>
      <c r="C54" s="7"/>
      <c r="D54" s="8"/>
    </row>
    <row r="55" spans="1:4" ht="15.5" x14ac:dyDescent="0.35">
      <c r="A55" s="6"/>
      <c r="B55" s="6"/>
      <c r="C55" s="7"/>
      <c r="D55" s="8"/>
    </row>
    <row r="56" spans="1:4" ht="15.5" x14ac:dyDescent="0.35">
      <c r="A56" s="6"/>
      <c r="B56" s="6"/>
      <c r="C56" s="7"/>
      <c r="D56" s="8"/>
    </row>
    <row r="57" spans="1:4" ht="15.5" x14ac:dyDescent="0.35">
      <c r="A57" s="6"/>
      <c r="B57" s="6"/>
      <c r="C57" s="7"/>
      <c r="D57" s="8"/>
    </row>
    <row r="58" spans="1:4" ht="15.5" x14ac:dyDescent="0.35">
      <c r="A58" s="6"/>
      <c r="B58" s="6"/>
      <c r="C58" s="7"/>
      <c r="D58" s="8"/>
    </row>
    <row r="59" spans="1:4" ht="15.5" x14ac:dyDescent="0.35">
      <c r="A59" s="6"/>
      <c r="B59" s="6"/>
      <c r="C59" s="7"/>
      <c r="D59" s="8"/>
    </row>
    <row r="60" spans="1:4" ht="15.5" x14ac:dyDescent="0.35">
      <c r="A60" s="6"/>
      <c r="B60" s="6"/>
      <c r="C60" s="7"/>
      <c r="D60" s="8"/>
    </row>
    <row r="61" spans="1:4" ht="15.5" x14ac:dyDescent="0.35">
      <c r="A61" s="6"/>
      <c r="B61" s="6"/>
      <c r="C61" s="7"/>
      <c r="D61" s="8"/>
    </row>
    <row r="62" spans="1:4" ht="15.5" x14ac:dyDescent="0.35">
      <c r="A62" s="6"/>
      <c r="B62" s="6"/>
      <c r="C62" s="7"/>
      <c r="D62" s="8"/>
    </row>
    <row r="63" spans="1:4" ht="15.5" x14ac:dyDescent="0.35">
      <c r="A63" s="6"/>
      <c r="B63" s="6"/>
      <c r="C63" s="7"/>
      <c r="D63" s="8"/>
    </row>
    <row r="64" spans="1:4" ht="15.5" x14ac:dyDescent="0.35">
      <c r="A64" s="6"/>
      <c r="B64" s="6"/>
      <c r="C64" s="7"/>
      <c r="D64" s="8"/>
    </row>
    <row r="65" spans="1:4" ht="15.5" x14ac:dyDescent="0.35">
      <c r="A65" s="6"/>
      <c r="B65" s="6"/>
      <c r="C65" s="7"/>
      <c r="D65" s="8"/>
    </row>
    <row r="66" spans="1:4" ht="15.5" x14ac:dyDescent="0.35">
      <c r="A66" s="6"/>
      <c r="B66" s="6"/>
      <c r="C66" s="7"/>
      <c r="D66" s="8"/>
    </row>
    <row r="67" spans="1:4" ht="15.5" x14ac:dyDescent="0.35">
      <c r="A67" s="6"/>
      <c r="B67" s="6"/>
      <c r="C67" s="7"/>
      <c r="D67" s="8"/>
    </row>
    <row r="68" spans="1:4" ht="15.5" x14ac:dyDescent="0.35">
      <c r="A68" s="6"/>
      <c r="B68" s="6"/>
      <c r="C68" s="7"/>
      <c r="D68" s="8"/>
    </row>
    <row r="69" spans="1:4" ht="15.5" x14ac:dyDescent="0.35">
      <c r="A69" s="6"/>
      <c r="B69" s="6"/>
      <c r="C69" s="7"/>
      <c r="D69" s="8"/>
    </row>
    <row r="70" spans="1:4" ht="15.5" x14ac:dyDescent="0.35">
      <c r="A70" s="6"/>
      <c r="B70" s="6"/>
      <c r="C70" s="7"/>
      <c r="D70" s="8"/>
    </row>
    <row r="71" spans="1:4" ht="15.5" x14ac:dyDescent="0.35">
      <c r="A71" s="6"/>
      <c r="B71" s="6"/>
      <c r="C71" s="7"/>
      <c r="D71" s="8"/>
    </row>
    <row r="72" spans="1:4" ht="15.5" x14ac:dyDescent="0.35">
      <c r="A72" s="6"/>
      <c r="B72" s="6"/>
      <c r="C72" s="7"/>
      <c r="D72" s="8"/>
    </row>
    <row r="73" spans="1:4" ht="15.5" x14ac:dyDescent="0.35">
      <c r="A73" s="6"/>
      <c r="B73" s="6"/>
      <c r="C73" s="7"/>
      <c r="D73" s="8"/>
    </row>
    <row r="74" spans="1:4" ht="15.5" x14ac:dyDescent="0.35">
      <c r="A74" s="6"/>
      <c r="B74" s="6"/>
      <c r="C74" s="7"/>
      <c r="D74" s="8"/>
    </row>
    <row r="75" spans="1:4" ht="15.5" x14ac:dyDescent="0.35">
      <c r="A75" s="6"/>
      <c r="B75" s="6"/>
      <c r="C75" s="7"/>
      <c r="D75" s="8"/>
    </row>
    <row r="76" spans="1:4" ht="15.5" x14ac:dyDescent="0.35">
      <c r="A76" s="6"/>
      <c r="B76" s="6"/>
      <c r="C76" s="7"/>
      <c r="D76" s="8"/>
    </row>
    <row r="77" spans="1:4" ht="15.5" x14ac:dyDescent="0.35">
      <c r="A77" s="6"/>
      <c r="B77" s="6"/>
      <c r="C77" s="7"/>
      <c r="D77" s="8"/>
    </row>
    <row r="78" spans="1:4" ht="15.5" x14ac:dyDescent="0.35">
      <c r="A78" s="6"/>
      <c r="B78" s="6"/>
      <c r="C78" s="7"/>
      <c r="D78" s="8"/>
    </row>
    <row r="79" spans="1:4" ht="15.5" x14ac:dyDescent="0.35">
      <c r="A79" s="6"/>
      <c r="B79" s="6"/>
      <c r="C79" s="7"/>
      <c r="D79" s="8"/>
    </row>
    <row r="80" spans="1:4" ht="15.5" x14ac:dyDescent="0.35">
      <c r="A80" s="6"/>
      <c r="B80" s="6"/>
      <c r="C80" s="7"/>
      <c r="D80" s="8"/>
    </row>
    <row r="81" spans="1:4" ht="15.5" x14ac:dyDescent="0.35">
      <c r="A81" s="6"/>
      <c r="B81" s="6"/>
      <c r="C81" s="7"/>
      <c r="D81" s="8"/>
    </row>
    <row r="82" spans="1:4" ht="15.5" x14ac:dyDescent="0.35">
      <c r="A82" s="6"/>
      <c r="B82" s="6"/>
      <c r="C82" s="7"/>
      <c r="D82" s="8"/>
    </row>
    <row r="83" spans="1:4" ht="15.5" x14ac:dyDescent="0.35">
      <c r="A83" s="6"/>
      <c r="B83" s="6"/>
      <c r="C83" s="7"/>
      <c r="D83" s="8"/>
    </row>
    <row r="84" spans="1:4" ht="15.5" x14ac:dyDescent="0.35">
      <c r="A84" s="6"/>
      <c r="B84" s="6"/>
      <c r="C84" s="7"/>
      <c r="D84" s="8"/>
    </row>
    <row r="85" spans="1:4" ht="15.5" x14ac:dyDescent="0.35">
      <c r="A85" s="6"/>
      <c r="B85" s="6"/>
      <c r="C85" s="7"/>
      <c r="D85" s="8"/>
    </row>
    <row r="86" spans="1:4" ht="15.5" x14ac:dyDescent="0.35">
      <c r="A86" s="6"/>
      <c r="B86" s="6"/>
      <c r="C86" s="7"/>
      <c r="D86" s="8"/>
    </row>
    <row r="87" spans="1:4" ht="15.5" x14ac:dyDescent="0.35">
      <c r="A87" s="6"/>
      <c r="B87" s="6"/>
      <c r="C87" s="7"/>
      <c r="D87" s="8"/>
    </row>
    <row r="88" spans="1:4" ht="15.5" x14ac:dyDescent="0.35">
      <c r="A88" s="6"/>
      <c r="B88" s="6"/>
      <c r="C88" s="7"/>
      <c r="D88" s="8"/>
    </row>
    <row r="89" spans="1:4" ht="15.5" x14ac:dyDescent="0.35">
      <c r="A89" s="6"/>
      <c r="B89" s="6"/>
      <c r="C89" s="7"/>
      <c r="D89" s="8"/>
    </row>
    <row r="90" spans="1:4" ht="15.5" x14ac:dyDescent="0.35">
      <c r="A90" s="6"/>
      <c r="B90" s="6"/>
      <c r="C90" s="7"/>
      <c r="D90" s="8"/>
    </row>
    <row r="91" spans="1:4" ht="15.5" x14ac:dyDescent="0.35">
      <c r="A91" s="6"/>
      <c r="B91" s="6"/>
      <c r="C91" s="7"/>
      <c r="D91" s="8"/>
    </row>
    <row r="92" spans="1:4" ht="15.5" x14ac:dyDescent="0.35">
      <c r="A92" s="6"/>
      <c r="B92" s="6"/>
      <c r="C92" s="7"/>
      <c r="D92" s="8"/>
    </row>
    <row r="93" spans="1:4" ht="15.5" x14ac:dyDescent="0.35">
      <c r="A93" s="6"/>
      <c r="B93" s="6"/>
      <c r="C93" s="7"/>
      <c r="D93" s="8"/>
    </row>
    <row r="94" spans="1:4" ht="15.5" x14ac:dyDescent="0.35">
      <c r="A94" s="6"/>
      <c r="B94" s="6"/>
      <c r="C94" s="7"/>
      <c r="D94" s="8"/>
    </row>
    <row r="95" spans="1:4" ht="15.5" x14ac:dyDescent="0.35">
      <c r="A95" s="6"/>
      <c r="B95" s="6"/>
      <c r="C95" s="7"/>
      <c r="D95" s="8"/>
    </row>
    <row r="96" spans="1:4" ht="15.5" x14ac:dyDescent="0.35">
      <c r="A96" s="6"/>
      <c r="B96" s="6"/>
      <c r="C96" s="7"/>
      <c r="D96" s="8"/>
    </row>
    <row r="97" spans="1:4" ht="15.5" x14ac:dyDescent="0.35">
      <c r="A97" s="6"/>
      <c r="B97" s="6"/>
      <c r="C97" s="7"/>
      <c r="D97" s="8"/>
    </row>
    <row r="98" spans="1:4" ht="15.5" x14ac:dyDescent="0.35">
      <c r="A98" s="6"/>
      <c r="B98" s="6"/>
      <c r="C98" s="7"/>
      <c r="D98" s="8"/>
    </row>
    <row r="99" spans="1:4" ht="15.5" x14ac:dyDescent="0.35">
      <c r="A99" s="6"/>
      <c r="B99" s="6"/>
      <c r="C99" s="7"/>
      <c r="D99" s="8"/>
    </row>
    <row r="100" spans="1:4" ht="15.5" x14ac:dyDescent="0.35">
      <c r="A100" s="6"/>
      <c r="B100" s="6"/>
      <c r="C100" s="7"/>
      <c r="D100" s="8"/>
    </row>
    <row r="101" spans="1:4" ht="15.5" x14ac:dyDescent="0.35">
      <c r="A101" s="6"/>
      <c r="B101" s="6"/>
      <c r="C101" s="7"/>
      <c r="D101" s="8"/>
    </row>
    <row r="102" spans="1:4" ht="15.5" x14ac:dyDescent="0.35">
      <c r="A102" s="6"/>
      <c r="B102" s="6"/>
      <c r="C102" s="7"/>
      <c r="D102" s="8"/>
    </row>
  </sheetData>
  <mergeCells count="2">
    <mergeCell ref="A2:C2"/>
    <mergeCell ref="A1:C1"/>
  </mergeCells>
  <pageMargins left="0.75" right="0.75" top="1" bottom="1" header="0.5" footer="0.5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 tint="0.59999389629810485"/>
  </sheetPr>
  <dimension ref="A1:M102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4.5" x14ac:dyDescent="0.35"/>
  <cols>
    <col min="1" max="1" width="16.08984375" customWidth="1"/>
    <col min="2" max="2" width="19.6328125" customWidth="1"/>
    <col min="4" max="4" width="11.54296875" customWidth="1"/>
    <col min="5" max="5" width="18.453125" customWidth="1"/>
    <col min="7" max="8" width="13.453125" customWidth="1"/>
    <col min="9" max="9" width="14.90625" customWidth="1"/>
    <col min="10" max="10" width="13.453125" customWidth="1"/>
    <col min="11" max="11" width="12.54296875" customWidth="1"/>
    <col min="12" max="12" width="10.54296875" customWidth="1"/>
    <col min="13" max="13" width="11.453125" customWidth="1"/>
  </cols>
  <sheetData>
    <row r="1" spans="1:13" ht="60" customHeight="1" x14ac:dyDescent="0.35">
      <c r="A1" s="84" t="str">
        <f>HYPERLINK("#CONTENTS!A1", "CONTENTS")</f>
        <v>CONTENTS</v>
      </c>
      <c r="B1" s="85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60" customHeight="1" x14ac:dyDescent="0.35">
      <c r="A2" s="80" t="s">
        <v>3217</v>
      </c>
      <c r="B2" s="81"/>
      <c r="C2" s="82" t="s">
        <v>3218</v>
      </c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60" customHeight="1" x14ac:dyDescent="0.35">
      <c r="A3" s="5" t="s">
        <v>427</v>
      </c>
      <c r="B3" s="5" t="s">
        <v>3219</v>
      </c>
      <c r="C3" s="4" t="s">
        <v>3237</v>
      </c>
      <c r="D3" s="4" t="s">
        <v>3231</v>
      </c>
      <c r="E3" s="4" t="s">
        <v>23</v>
      </c>
      <c r="F3" s="4" t="s">
        <v>3238</v>
      </c>
      <c r="G3" s="4" t="s">
        <v>3282</v>
      </c>
      <c r="H3" s="4" t="s">
        <v>3288</v>
      </c>
      <c r="I3" s="4" t="s">
        <v>3289</v>
      </c>
      <c r="J3" s="4" t="s">
        <v>3290</v>
      </c>
      <c r="K3" s="4" t="s">
        <v>34</v>
      </c>
      <c r="L3" s="4" t="s">
        <v>5</v>
      </c>
      <c r="M3" s="4" t="s">
        <v>3283</v>
      </c>
    </row>
    <row r="4" spans="1:13" ht="15.5" x14ac:dyDescent="0.35">
      <c r="A4" s="6"/>
      <c r="B4" s="6"/>
      <c r="C4" s="8"/>
      <c r="D4" s="8"/>
      <c r="E4" s="9"/>
      <c r="F4" s="8"/>
      <c r="G4" s="10"/>
      <c r="H4" s="10"/>
      <c r="I4" s="10"/>
      <c r="J4" s="10"/>
      <c r="K4" s="9"/>
      <c r="L4" s="9"/>
      <c r="M4" s="8"/>
    </row>
    <row r="5" spans="1:13" ht="15.5" x14ac:dyDescent="0.35">
      <c r="A5" s="6"/>
      <c r="B5" s="6"/>
      <c r="C5" s="8"/>
      <c r="D5" s="8"/>
      <c r="E5" s="9"/>
      <c r="F5" s="8"/>
      <c r="G5" s="10"/>
      <c r="H5" s="10"/>
      <c r="I5" s="10"/>
      <c r="J5" s="10"/>
      <c r="K5" s="9"/>
      <c r="L5" s="9"/>
      <c r="M5" s="8"/>
    </row>
    <row r="6" spans="1:13" ht="15.5" x14ac:dyDescent="0.35">
      <c r="A6" s="6"/>
      <c r="B6" s="6"/>
      <c r="C6" s="8"/>
      <c r="D6" s="8"/>
      <c r="E6" s="9"/>
      <c r="F6" s="8"/>
      <c r="G6" s="10"/>
      <c r="H6" s="10"/>
      <c r="I6" s="10"/>
      <c r="J6" s="10"/>
      <c r="K6" s="9"/>
      <c r="L6" s="9"/>
      <c r="M6" s="8"/>
    </row>
    <row r="7" spans="1:13" ht="15.5" x14ac:dyDescent="0.35">
      <c r="A7" s="6"/>
      <c r="B7" s="6"/>
      <c r="C7" s="8"/>
      <c r="D7" s="8"/>
      <c r="E7" s="9"/>
      <c r="F7" s="8"/>
      <c r="G7" s="10"/>
      <c r="H7" s="10"/>
      <c r="I7" s="10"/>
      <c r="J7" s="10"/>
      <c r="K7" s="9"/>
      <c r="L7" s="9"/>
      <c r="M7" s="8"/>
    </row>
    <row r="8" spans="1:13" ht="15.5" x14ac:dyDescent="0.35">
      <c r="A8" s="6"/>
      <c r="B8" s="6"/>
      <c r="C8" s="8"/>
      <c r="D8" s="8"/>
      <c r="E8" s="9"/>
      <c r="F8" s="8"/>
      <c r="G8" s="10"/>
      <c r="H8" s="10"/>
      <c r="I8" s="10"/>
      <c r="J8" s="10"/>
      <c r="K8" s="9"/>
      <c r="L8" s="9"/>
      <c r="M8" s="8"/>
    </row>
    <row r="9" spans="1:13" ht="15.5" x14ac:dyDescent="0.35">
      <c r="A9" s="6"/>
      <c r="B9" s="6"/>
      <c r="C9" s="8"/>
      <c r="D9" s="8"/>
      <c r="E9" s="9"/>
      <c r="F9" s="8"/>
      <c r="G9" s="10"/>
      <c r="H9" s="10"/>
      <c r="I9" s="10"/>
      <c r="J9" s="10"/>
      <c r="K9" s="9"/>
      <c r="L9" s="9"/>
      <c r="M9" s="8"/>
    </row>
    <row r="10" spans="1:13" ht="15.5" x14ac:dyDescent="0.35">
      <c r="A10" s="6"/>
      <c r="B10" s="6"/>
      <c r="C10" s="8"/>
      <c r="D10" s="8"/>
      <c r="E10" s="9"/>
      <c r="F10" s="8"/>
      <c r="G10" s="10"/>
      <c r="H10" s="10"/>
      <c r="I10" s="10"/>
      <c r="J10" s="10"/>
      <c r="K10" s="9"/>
      <c r="L10" s="9"/>
      <c r="M10" s="8"/>
    </row>
    <row r="11" spans="1:13" ht="15.5" x14ac:dyDescent="0.35">
      <c r="A11" s="6"/>
      <c r="B11" s="6"/>
      <c r="C11" s="8"/>
      <c r="D11" s="8"/>
      <c r="E11" s="9"/>
      <c r="F11" s="8"/>
      <c r="G11" s="10"/>
      <c r="H11" s="10"/>
      <c r="I11" s="10"/>
      <c r="J11" s="10"/>
      <c r="K11" s="9"/>
      <c r="L11" s="9"/>
      <c r="M11" s="8"/>
    </row>
    <row r="12" spans="1:13" ht="15.5" x14ac:dyDescent="0.35">
      <c r="A12" s="6"/>
      <c r="B12" s="6"/>
      <c r="C12" s="8"/>
      <c r="D12" s="8"/>
      <c r="E12" s="9"/>
      <c r="F12" s="8"/>
      <c r="G12" s="10"/>
      <c r="H12" s="10"/>
      <c r="I12" s="10"/>
      <c r="J12" s="10"/>
      <c r="K12" s="9"/>
      <c r="L12" s="9"/>
      <c r="M12" s="8"/>
    </row>
    <row r="13" spans="1:13" ht="15.5" x14ac:dyDescent="0.35">
      <c r="A13" s="6"/>
      <c r="B13" s="6"/>
      <c r="C13" s="8"/>
      <c r="D13" s="8"/>
      <c r="E13" s="9"/>
      <c r="F13" s="8"/>
      <c r="G13" s="10"/>
      <c r="H13" s="10"/>
      <c r="I13" s="10"/>
      <c r="J13" s="10"/>
      <c r="K13" s="9"/>
      <c r="L13" s="9"/>
      <c r="M13" s="8"/>
    </row>
    <row r="14" spans="1:13" ht="15.5" x14ac:dyDescent="0.35">
      <c r="A14" s="6"/>
      <c r="B14" s="6"/>
      <c r="C14" s="8"/>
      <c r="D14" s="8"/>
      <c r="E14" s="9"/>
      <c r="F14" s="8"/>
      <c r="G14" s="10"/>
      <c r="H14" s="10"/>
      <c r="I14" s="10"/>
      <c r="J14" s="10"/>
      <c r="K14" s="9"/>
      <c r="L14" s="9"/>
      <c r="M14" s="8"/>
    </row>
    <row r="15" spans="1:13" ht="15.5" x14ac:dyDescent="0.35">
      <c r="A15" s="6"/>
      <c r="B15" s="6"/>
      <c r="C15" s="8"/>
      <c r="D15" s="8"/>
      <c r="E15" s="9"/>
      <c r="F15" s="8"/>
      <c r="G15" s="10"/>
      <c r="H15" s="10"/>
      <c r="I15" s="10"/>
      <c r="J15" s="10"/>
      <c r="K15" s="9"/>
      <c r="L15" s="9"/>
      <c r="M15" s="8"/>
    </row>
    <row r="16" spans="1:13" ht="15.5" x14ac:dyDescent="0.35">
      <c r="A16" s="6"/>
      <c r="B16" s="6"/>
      <c r="C16" s="8"/>
      <c r="D16" s="8"/>
      <c r="E16" s="9"/>
      <c r="F16" s="8"/>
      <c r="G16" s="10"/>
      <c r="H16" s="10"/>
      <c r="I16" s="10"/>
      <c r="J16" s="10"/>
      <c r="K16" s="9"/>
      <c r="L16" s="9"/>
      <c r="M16" s="8"/>
    </row>
    <row r="17" spans="1:13" ht="15.5" x14ac:dyDescent="0.35">
      <c r="A17" s="6"/>
      <c r="B17" s="6"/>
      <c r="C17" s="8"/>
      <c r="D17" s="8"/>
      <c r="E17" s="9"/>
      <c r="F17" s="8"/>
      <c r="G17" s="10"/>
      <c r="H17" s="10"/>
      <c r="I17" s="10"/>
      <c r="J17" s="10"/>
      <c r="K17" s="9"/>
      <c r="L17" s="9"/>
      <c r="M17" s="8"/>
    </row>
    <row r="18" spans="1:13" ht="15.5" x14ac:dyDescent="0.35">
      <c r="A18" s="6"/>
      <c r="B18" s="6"/>
      <c r="C18" s="8"/>
      <c r="D18" s="8"/>
      <c r="E18" s="9"/>
      <c r="F18" s="8"/>
      <c r="G18" s="10"/>
      <c r="H18" s="10"/>
      <c r="I18" s="10"/>
      <c r="J18" s="10"/>
      <c r="K18" s="9"/>
      <c r="L18" s="9"/>
      <c r="M18" s="8"/>
    </row>
    <row r="19" spans="1:13" ht="15.5" x14ac:dyDescent="0.35">
      <c r="A19" s="6"/>
      <c r="B19" s="6"/>
      <c r="C19" s="8"/>
      <c r="D19" s="8"/>
      <c r="E19" s="9"/>
      <c r="F19" s="8"/>
      <c r="G19" s="10"/>
      <c r="H19" s="10"/>
      <c r="I19" s="10"/>
      <c r="J19" s="10"/>
      <c r="K19" s="9"/>
      <c r="L19" s="9"/>
      <c r="M19" s="8"/>
    </row>
    <row r="20" spans="1:13" ht="15.5" x14ac:dyDescent="0.35">
      <c r="A20" s="6"/>
      <c r="B20" s="6"/>
      <c r="C20" s="8"/>
      <c r="D20" s="8"/>
      <c r="E20" s="9"/>
      <c r="F20" s="8"/>
      <c r="G20" s="10"/>
      <c r="H20" s="10"/>
      <c r="I20" s="10"/>
      <c r="J20" s="10"/>
      <c r="K20" s="9"/>
      <c r="L20" s="9"/>
      <c r="M20" s="8"/>
    </row>
    <row r="21" spans="1:13" ht="15.5" x14ac:dyDescent="0.35">
      <c r="A21" s="6"/>
      <c r="B21" s="6"/>
      <c r="C21" s="8"/>
      <c r="D21" s="8"/>
      <c r="E21" s="9"/>
      <c r="F21" s="8"/>
      <c r="G21" s="10"/>
      <c r="H21" s="10"/>
      <c r="I21" s="10"/>
      <c r="J21" s="10"/>
      <c r="K21" s="9"/>
      <c r="L21" s="9"/>
      <c r="M21" s="8"/>
    </row>
    <row r="22" spans="1:13" ht="15.5" x14ac:dyDescent="0.35">
      <c r="A22" s="6"/>
      <c r="B22" s="6"/>
      <c r="C22" s="8"/>
      <c r="D22" s="8"/>
      <c r="E22" s="9"/>
      <c r="F22" s="8"/>
      <c r="G22" s="10"/>
      <c r="H22" s="10"/>
      <c r="I22" s="10"/>
      <c r="J22" s="10"/>
      <c r="K22" s="9"/>
      <c r="L22" s="9"/>
      <c r="M22" s="8"/>
    </row>
    <row r="23" spans="1:13" ht="15.5" x14ac:dyDescent="0.35">
      <c r="A23" s="6"/>
      <c r="B23" s="6"/>
      <c r="C23" s="8"/>
      <c r="D23" s="8"/>
      <c r="E23" s="9"/>
      <c r="F23" s="8"/>
      <c r="G23" s="10"/>
      <c r="H23" s="10"/>
      <c r="I23" s="10"/>
      <c r="J23" s="10"/>
      <c r="K23" s="9"/>
      <c r="L23" s="9"/>
      <c r="M23" s="8"/>
    </row>
    <row r="24" spans="1:13" ht="15.5" x14ac:dyDescent="0.35">
      <c r="A24" s="6"/>
      <c r="B24" s="6"/>
      <c r="C24" s="8"/>
      <c r="D24" s="8"/>
      <c r="E24" s="9"/>
      <c r="F24" s="8"/>
      <c r="G24" s="10"/>
      <c r="H24" s="10"/>
      <c r="I24" s="10"/>
      <c r="J24" s="10"/>
      <c r="K24" s="9"/>
      <c r="L24" s="9"/>
      <c r="M24" s="8"/>
    </row>
    <row r="25" spans="1:13" ht="15.5" x14ac:dyDescent="0.35">
      <c r="A25" s="6"/>
      <c r="B25" s="6"/>
      <c r="C25" s="8"/>
      <c r="D25" s="8"/>
      <c r="E25" s="9"/>
      <c r="F25" s="8"/>
      <c r="G25" s="10"/>
      <c r="H25" s="10"/>
      <c r="I25" s="10"/>
      <c r="J25" s="10"/>
      <c r="K25" s="9"/>
      <c r="L25" s="9"/>
      <c r="M25" s="8"/>
    </row>
    <row r="26" spans="1:13" ht="15.5" x14ac:dyDescent="0.35">
      <c r="A26" s="6"/>
      <c r="B26" s="6"/>
      <c r="C26" s="8"/>
      <c r="D26" s="8"/>
      <c r="E26" s="9"/>
      <c r="F26" s="8"/>
      <c r="G26" s="10"/>
      <c r="H26" s="10"/>
      <c r="I26" s="10"/>
      <c r="J26" s="10"/>
      <c r="K26" s="9"/>
      <c r="L26" s="9"/>
      <c r="M26" s="8"/>
    </row>
    <row r="27" spans="1:13" ht="15.5" x14ac:dyDescent="0.35">
      <c r="A27" s="6"/>
      <c r="B27" s="6"/>
      <c r="C27" s="8"/>
      <c r="D27" s="8"/>
      <c r="E27" s="9"/>
      <c r="F27" s="8"/>
      <c r="G27" s="10"/>
      <c r="H27" s="10"/>
      <c r="I27" s="10"/>
      <c r="J27" s="10"/>
      <c r="K27" s="9"/>
      <c r="L27" s="9"/>
      <c r="M27" s="8"/>
    </row>
    <row r="28" spans="1:13" ht="15.5" x14ac:dyDescent="0.35">
      <c r="A28" s="6"/>
      <c r="B28" s="6"/>
      <c r="C28" s="8"/>
      <c r="D28" s="8"/>
      <c r="E28" s="9"/>
      <c r="F28" s="8"/>
      <c r="G28" s="10"/>
      <c r="H28" s="10"/>
      <c r="I28" s="10"/>
      <c r="J28" s="10"/>
      <c r="K28" s="9"/>
      <c r="L28" s="9"/>
      <c r="M28" s="8"/>
    </row>
    <row r="29" spans="1:13" ht="15.5" x14ac:dyDescent="0.35">
      <c r="A29" s="6"/>
      <c r="B29" s="6"/>
      <c r="C29" s="8"/>
      <c r="D29" s="8"/>
      <c r="E29" s="9"/>
      <c r="F29" s="8"/>
      <c r="G29" s="10"/>
      <c r="H29" s="10"/>
      <c r="I29" s="10"/>
      <c r="J29" s="10"/>
      <c r="K29" s="9"/>
      <c r="L29" s="9"/>
      <c r="M29" s="8"/>
    </row>
    <row r="30" spans="1:13" ht="15.5" x14ac:dyDescent="0.35">
      <c r="A30" s="6"/>
      <c r="B30" s="6"/>
      <c r="C30" s="8"/>
      <c r="D30" s="8"/>
      <c r="E30" s="9"/>
      <c r="F30" s="8"/>
      <c r="G30" s="10"/>
      <c r="H30" s="10"/>
      <c r="I30" s="10"/>
      <c r="J30" s="10"/>
      <c r="K30" s="9"/>
      <c r="L30" s="9"/>
      <c r="M30" s="8"/>
    </row>
    <row r="31" spans="1:13" ht="15.5" x14ac:dyDescent="0.35">
      <c r="A31" s="6"/>
      <c r="B31" s="6"/>
      <c r="C31" s="8"/>
      <c r="D31" s="8"/>
      <c r="E31" s="9"/>
      <c r="F31" s="8"/>
      <c r="G31" s="10"/>
      <c r="H31" s="10"/>
      <c r="I31" s="10"/>
      <c r="J31" s="10"/>
      <c r="K31" s="9"/>
      <c r="L31" s="9"/>
      <c r="M31" s="8"/>
    </row>
    <row r="32" spans="1:13" ht="15.5" x14ac:dyDescent="0.35">
      <c r="A32" s="6"/>
      <c r="B32" s="6"/>
      <c r="C32" s="8"/>
      <c r="D32" s="8"/>
      <c r="E32" s="9"/>
      <c r="F32" s="8"/>
      <c r="G32" s="10"/>
      <c r="H32" s="10"/>
      <c r="I32" s="10"/>
      <c r="J32" s="10"/>
      <c r="K32" s="9"/>
      <c r="L32" s="9"/>
      <c r="M32" s="8"/>
    </row>
    <row r="33" spans="1:13" ht="15.5" x14ac:dyDescent="0.35">
      <c r="A33" s="6"/>
      <c r="B33" s="6"/>
      <c r="C33" s="8"/>
      <c r="D33" s="8"/>
      <c r="E33" s="9"/>
      <c r="F33" s="8"/>
      <c r="G33" s="10"/>
      <c r="H33" s="10"/>
      <c r="I33" s="10"/>
      <c r="J33" s="10"/>
      <c r="K33" s="9"/>
      <c r="L33" s="9"/>
      <c r="M33" s="8"/>
    </row>
    <row r="34" spans="1:13" ht="15.5" x14ac:dyDescent="0.35">
      <c r="A34" s="6"/>
      <c r="B34" s="6"/>
      <c r="C34" s="8"/>
      <c r="D34" s="8"/>
      <c r="E34" s="9"/>
      <c r="F34" s="8"/>
      <c r="G34" s="10"/>
      <c r="H34" s="10"/>
      <c r="I34" s="10"/>
      <c r="J34" s="10"/>
      <c r="K34" s="9"/>
      <c r="L34" s="9"/>
      <c r="M34" s="8"/>
    </row>
    <row r="35" spans="1:13" ht="15.5" x14ac:dyDescent="0.35">
      <c r="A35" s="6"/>
      <c r="B35" s="6"/>
      <c r="C35" s="8"/>
      <c r="D35" s="8"/>
      <c r="E35" s="9"/>
      <c r="F35" s="8"/>
      <c r="G35" s="10"/>
      <c r="H35" s="10"/>
      <c r="I35" s="10"/>
      <c r="J35" s="10"/>
      <c r="K35" s="9"/>
      <c r="L35" s="9"/>
      <c r="M35" s="8"/>
    </row>
    <row r="36" spans="1:13" ht="15.5" x14ac:dyDescent="0.35">
      <c r="A36" s="6"/>
      <c r="B36" s="6"/>
      <c r="C36" s="8"/>
      <c r="D36" s="8"/>
      <c r="E36" s="9"/>
      <c r="F36" s="8"/>
      <c r="G36" s="10"/>
      <c r="H36" s="10"/>
      <c r="I36" s="10"/>
      <c r="J36" s="10"/>
      <c r="K36" s="9"/>
      <c r="L36" s="9"/>
      <c r="M36" s="8"/>
    </row>
    <row r="37" spans="1:13" ht="15.5" x14ac:dyDescent="0.35">
      <c r="A37" s="6"/>
      <c r="B37" s="6"/>
      <c r="C37" s="8"/>
      <c r="D37" s="8"/>
      <c r="E37" s="9"/>
      <c r="F37" s="8"/>
      <c r="G37" s="10"/>
      <c r="H37" s="10"/>
      <c r="I37" s="10"/>
      <c r="J37" s="10"/>
      <c r="K37" s="9"/>
      <c r="L37" s="9"/>
      <c r="M37" s="8"/>
    </row>
    <row r="38" spans="1:13" ht="15.5" x14ac:dyDescent="0.35">
      <c r="A38" s="6"/>
      <c r="B38" s="6"/>
      <c r="C38" s="8"/>
      <c r="D38" s="8"/>
      <c r="E38" s="9"/>
      <c r="F38" s="8"/>
      <c r="G38" s="10"/>
      <c r="H38" s="10"/>
      <c r="I38" s="10"/>
      <c r="J38" s="10"/>
      <c r="K38" s="9"/>
      <c r="L38" s="9"/>
      <c r="M38" s="8"/>
    </row>
    <row r="39" spans="1:13" ht="15.5" x14ac:dyDescent="0.35">
      <c r="A39" s="6"/>
      <c r="B39" s="6"/>
      <c r="C39" s="8"/>
      <c r="D39" s="8"/>
      <c r="E39" s="9"/>
      <c r="F39" s="8"/>
      <c r="G39" s="10"/>
      <c r="H39" s="10"/>
      <c r="I39" s="10"/>
      <c r="J39" s="10"/>
      <c r="K39" s="9"/>
      <c r="L39" s="9"/>
      <c r="M39" s="8"/>
    </row>
    <row r="40" spans="1:13" ht="15.5" x14ac:dyDescent="0.35">
      <c r="A40" s="6"/>
      <c r="B40" s="6"/>
      <c r="C40" s="8"/>
      <c r="D40" s="8"/>
      <c r="E40" s="9"/>
      <c r="F40" s="8"/>
      <c r="G40" s="10"/>
      <c r="H40" s="10"/>
      <c r="I40" s="10"/>
      <c r="J40" s="10"/>
      <c r="K40" s="9"/>
      <c r="L40" s="9"/>
      <c r="M40" s="8"/>
    </row>
    <row r="41" spans="1:13" ht="15.5" x14ac:dyDescent="0.35">
      <c r="A41" s="6"/>
      <c r="B41" s="6"/>
      <c r="C41" s="8"/>
      <c r="D41" s="8"/>
      <c r="E41" s="9"/>
      <c r="F41" s="8"/>
      <c r="G41" s="10"/>
      <c r="H41" s="10"/>
      <c r="I41" s="10"/>
      <c r="J41" s="10"/>
      <c r="K41" s="9"/>
      <c r="L41" s="9"/>
      <c r="M41" s="8"/>
    </row>
    <row r="42" spans="1:13" ht="15.5" x14ac:dyDescent="0.35">
      <c r="A42" s="6"/>
      <c r="B42" s="6"/>
      <c r="C42" s="8"/>
      <c r="D42" s="8"/>
      <c r="E42" s="9"/>
      <c r="F42" s="8"/>
      <c r="G42" s="10"/>
      <c r="H42" s="10"/>
      <c r="I42" s="10"/>
      <c r="J42" s="10"/>
      <c r="K42" s="9"/>
      <c r="L42" s="9"/>
      <c r="M42" s="8"/>
    </row>
    <row r="43" spans="1:13" ht="15.5" x14ac:dyDescent="0.35">
      <c r="A43" s="6"/>
      <c r="B43" s="6"/>
      <c r="C43" s="8"/>
      <c r="D43" s="8"/>
      <c r="E43" s="9"/>
      <c r="F43" s="8"/>
      <c r="G43" s="10"/>
      <c r="H43" s="10"/>
      <c r="I43" s="10"/>
      <c r="J43" s="10"/>
      <c r="K43" s="9"/>
      <c r="L43" s="9"/>
      <c r="M43" s="8"/>
    </row>
    <row r="44" spans="1:13" ht="15.5" x14ac:dyDescent="0.35">
      <c r="A44" s="6"/>
      <c r="B44" s="6"/>
      <c r="C44" s="8"/>
      <c r="D44" s="8"/>
      <c r="E44" s="9"/>
      <c r="F44" s="8"/>
      <c r="G44" s="10"/>
      <c r="H44" s="10"/>
      <c r="I44" s="10"/>
      <c r="J44" s="10"/>
      <c r="K44" s="9"/>
      <c r="L44" s="9"/>
      <c r="M44" s="8"/>
    </row>
    <row r="45" spans="1:13" ht="15.5" x14ac:dyDescent="0.35">
      <c r="A45" s="6"/>
      <c r="B45" s="6"/>
      <c r="C45" s="8"/>
      <c r="D45" s="8"/>
      <c r="E45" s="9"/>
      <c r="F45" s="8"/>
      <c r="G45" s="10"/>
      <c r="H45" s="10"/>
      <c r="I45" s="10"/>
      <c r="J45" s="10"/>
      <c r="K45" s="9"/>
      <c r="L45" s="9"/>
      <c r="M45" s="8"/>
    </row>
    <row r="46" spans="1:13" ht="15.5" x14ac:dyDescent="0.35">
      <c r="A46" s="6"/>
      <c r="B46" s="6"/>
      <c r="C46" s="8"/>
      <c r="D46" s="8"/>
      <c r="E46" s="9"/>
      <c r="F46" s="8"/>
      <c r="G46" s="10"/>
      <c r="H46" s="10"/>
      <c r="I46" s="10"/>
      <c r="J46" s="10"/>
      <c r="K46" s="9"/>
      <c r="L46" s="9"/>
      <c r="M46" s="8"/>
    </row>
    <row r="47" spans="1:13" ht="15.5" x14ac:dyDescent="0.35">
      <c r="A47" s="6"/>
      <c r="B47" s="6"/>
      <c r="C47" s="8"/>
      <c r="D47" s="8"/>
      <c r="E47" s="9"/>
      <c r="F47" s="8"/>
      <c r="G47" s="10"/>
      <c r="H47" s="10"/>
      <c r="I47" s="10"/>
      <c r="J47" s="10"/>
      <c r="K47" s="9"/>
      <c r="L47" s="9"/>
      <c r="M47" s="8"/>
    </row>
    <row r="48" spans="1:13" ht="15.5" x14ac:dyDescent="0.35">
      <c r="A48" s="6"/>
      <c r="B48" s="6"/>
      <c r="C48" s="8"/>
      <c r="D48" s="8"/>
      <c r="E48" s="9"/>
      <c r="F48" s="8"/>
      <c r="G48" s="10"/>
      <c r="H48" s="10"/>
      <c r="I48" s="10"/>
      <c r="J48" s="10"/>
      <c r="K48" s="9"/>
      <c r="L48" s="9"/>
      <c r="M48" s="8"/>
    </row>
    <row r="49" spans="1:13" ht="15.5" x14ac:dyDescent="0.35">
      <c r="A49" s="6"/>
      <c r="B49" s="6"/>
      <c r="C49" s="8"/>
      <c r="D49" s="8"/>
      <c r="E49" s="9"/>
      <c r="F49" s="8"/>
      <c r="G49" s="10"/>
      <c r="H49" s="10"/>
      <c r="I49" s="10"/>
      <c r="J49" s="10"/>
      <c r="K49" s="9"/>
      <c r="L49" s="9"/>
      <c r="M49" s="8"/>
    </row>
    <row r="50" spans="1:13" ht="15.5" x14ac:dyDescent="0.35">
      <c r="A50" s="6"/>
      <c r="B50" s="6"/>
      <c r="C50" s="8"/>
      <c r="D50" s="8"/>
      <c r="E50" s="9"/>
      <c r="F50" s="8"/>
      <c r="G50" s="10"/>
      <c r="H50" s="10"/>
      <c r="I50" s="10"/>
      <c r="J50" s="10"/>
      <c r="K50" s="9"/>
      <c r="L50" s="9"/>
      <c r="M50" s="8"/>
    </row>
    <row r="51" spans="1:13" ht="15.5" x14ac:dyDescent="0.35">
      <c r="A51" s="6"/>
      <c r="B51" s="6"/>
      <c r="C51" s="8"/>
      <c r="D51" s="8"/>
      <c r="E51" s="9"/>
      <c r="F51" s="8"/>
      <c r="G51" s="10"/>
      <c r="H51" s="10"/>
      <c r="I51" s="10"/>
      <c r="J51" s="10"/>
      <c r="K51" s="9"/>
      <c r="L51" s="9"/>
      <c r="M51" s="8"/>
    </row>
    <row r="52" spans="1:13" ht="15.5" x14ac:dyDescent="0.35">
      <c r="A52" s="6"/>
      <c r="B52" s="6"/>
      <c r="C52" s="8"/>
      <c r="D52" s="8"/>
      <c r="E52" s="9"/>
      <c r="F52" s="8"/>
      <c r="G52" s="10"/>
      <c r="H52" s="10"/>
      <c r="I52" s="10"/>
      <c r="J52" s="10"/>
      <c r="K52" s="9"/>
      <c r="L52" s="9"/>
      <c r="M52" s="8"/>
    </row>
    <row r="53" spans="1:13" ht="15.5" x14ac:dyDescent="0.35">
      <c r="A53" s="6"/>
      <c r="B53" s="6"/>
      <c r="C53" s="8"/>
      <c r="D53" s="8"/>
      <c r="E53" s="9"/>
      <c r="F53" s="8"/>
      <c r="G53" s="10"/>
      <c r="H53" s="10"/>
      <c r="I53" s="10"/>
      <c r="J53" s="10"/>
      <c r="K53" s="9"/>
      <c r="L53" s="9"/>
      <c r="M53" s="8"/>
    </row>
    <row r="54" spans="1:13" ht="15.5" x14ac:dyDescent="0.35">
      <c r="A54" s="6"/>
      <c r="B54" s="6"/>
      <c r="C54" s="8"/>
      <c r="D54" s="8"/>
      <c r="E54" s="9"/>
      <c r="F54" s="8"/>
      <c r="G54" s="10"/>
      <c r="H54" s="10"/>
      <c r="I54" s="10"/>
      <c r="J54" s="10"/>
      <c r="K54" s="9"/>
      <c r="L54" s="9"/>
      <c r="M54" s="8"/>
    </row>
    <row r="55" spans="1:13" ht="15.5" x14ac:dyDescent="0.35">
      <c r="A55" s="6"/>
      <c r="B55" s="6"/>
      <c r="C55" s="8"/>
      <c r="D55" s="8"/>
      <c r="E55" s="9"/>
      <c r="F55" s="8"/>
      <c r="G55" s="10"/>
      <c r="H55" s="10"/>
      <c r="I55" s="10"/>
      <c r="J55" s="10"/>
      <c r="K55" s="9"/>
      <c r="L55" s="9"/>
      <c r="M55" s="8"/>
    </row>
    <row r="56" spans="1:13" ht="15.5" x14ac:dyDescent="0.35">
      <c r="A56" s="6"/>
      <c r="B56" s="6"/>
      <c r="C56" s="8"/>
      <c r="D56" s="8"/>
      <c r="E56" s="9"/>
      <c r="F56" s="8"/>
      <c r="G56" s="10"/>
      <c r="H56" s="10"/>
      <c r="I56" s="10"/>
      <c r="J56" s="10"/>
      <c r="K56" s="9"/>
      <c r="L56" s="9"/>
      <c r="M56" s="8"/>
    </row>
    <row r="57" spans="1:13" ht="15.5" x14ac:dyDescent="0.35">
      <c r="A57" s="6"/>
      <c r="B57" s="6"/>
      <c r="C57" s="8"/>
      <c r="D57" s="8"/>
      <c r="E57" s="9"/>
      <c r="F57" s="8"/>
      <c r="G57" s="10"/>
      <c r="H57" s="10"/>
      <c r="I57" s="10"/>
      <c r="J57" s="10"/>
      <c r="K57" s="9"/>
      <c r="L57" s="9"/>
      <c r="M57" s="8"/>
    </row>
    <row r="58" spans="1:13" ht="15.5" x14ac:dyDescent="0.35">
      <c r="A58" s="6"/>
      <c r="B58" s="6"/>
      <c r="C58" s="8"/>
      <c r="D58" s="8"/>
      <c r="E58" s="9"/>
      <c r="F58" s="8"/>
      <c r="G58" s="10"/>
      <c r="H58" s="10"/>
      <c r="I58" s="10"/>
      <c r="J58" s="10"/>
      <c r="K58" s="9"/>
      <c r="L58" s="9"/>
      <c r="M58" s="8"/>
    </row>
    <row r="59" spans="1:13" ht="15.5" x14ac:dyDescent="0.35">
      <c r="A59" s="6"/>
      <c r="B59" s="6"/>
      <c r="C59" s="8"/>
      <c r="D59" s="8"/>
      <c r="E59" s="9"/>
      <c r="F59" s="8"/>
      <c r="G59" s="10"/>
      <c r="H59" s="10"/>
      <c r="I59" s="10"/>
      <c r="J59" s="10"/>
      <c r="K59" s="9"/>
      <c r="L59" s="9"/>
      <c r="M59" s="8"/>
    </row>
    <row r="60" spans="1:13" ht="15.5" x14ac:dyDescent="0.35">
      <c r="A60" s="6"/>
      <c r="B60" s="6"/>
      <c r="C60" s="8"/>
      <c r="D60" s="8"/>
      <c r="E60" s="9"/>
      <c r="F60" s="8"/>
      <c r="G60" s="10"/>
      <c r="H60" s="10"/>
      <c r="I60" s="10"/>
      <c r="J60" s="10"/>
      <c r="K60" s="9"/>
      <c r="L60" s="9"/>
      <c r="M60" s="8"/>
    </row>
    <row r="61" spans="1:13" ht="15.5" x14ac:dyDescent="0.35">
      <c r="A61" s="6"/>
      <c r="B61" s="6"/>
      <c r="C61" s="8"/>
      <c r="D61" s="8"/>
      <c r="E61" s="9"/>
      <c r="F61" s="8"/>
      <c r="G61" s="10"/>
      <c r="H61" s="10"/>
      <c r="I61" s="10"/>
      <c r="J61" s="10"/>
      <c r="K61" s="9"/>
      <c r="L61" s="9"/>
      <c r="M61" s="8"/>
    </row>
    <row r="62" spans="1:13" ht="15.5" x14ac:dyDescent="0.35">
      <c r="A62" s="6"/>
      <c r="B62" s="6"/>
      <c r="C62" s="8"/>
      <c r="D62" s="8"/>
      <c r="E62" s="9"/>
      <c r="F62" s="8"/>
      <c r="G62" s="10"/>
      <c r="H62" s="10"/>
      <c r="I62" s="10"/>
      <c r="J62" s="10"/>
      <c r="K62" s="9"/>
      <c r="L62" s="9"/>
      <c r="M62" s="8"/>
    </row>
    <row r="63" spans="1:13" ht="15.5" x14ac:dyDescent="0.35">
      <c r="A63" s="6"/>
      <c r="B63" s="6"/>
      <c r="C63" s="8"/>
      <c r="D63" s="8"/>
      <c r="E63" s="9"/>
      <c r="F63" s="8"/>
      <c r="G63" s="10"/>
      <c r="H63" s="10"/>
      <c r="I63" s="10"/>
      <c r="J63" s="10"/>
      <c r="K63" s="9"/>
      <c r="L63" s="9"/>
      <c r="M63" s="8"/>
    </row>
    <row r="64" spans="1:13" ht="15.5" x14ac:dyDescent="0.35">
      <c r="A64" s="6"/>
      <c r="B64" s="6"/>
      <c r="C64" s="8"/>
      <c r="D64" s="8"/>
      <c r="E64" s="9"/>
      <c r="F64" s="8"/>
      <c r="G64" s="10"/>
      <c r="H64" s="10"/>
      <c r="I64" s="10"/>
      <c r="J64" s="10"/>
      <c r="K64" s="9"/>
      <c r="L64" s="9"/>
      <c r="M64" s="8"/>
    </row>
    <row r="65" spans="1:13" ht="15.5" x14ac:dyDescent="0.35">
      <c r="A65" s="6"/>
      <c r="B65" s="6"/>
      <c r="C65" s="8"/>
      <c r="D65" s="8"/>
      <c r="E65" s="9"/>
      <c r="F65" s="8"/>
      <c r="G65" s="10"/>
      <c r="H65" s="10"/>
      <c r="I65" s="10"/>
      <c r="J65" s="10"/>
      <c r="K65" s="9"/>
      <c r="L65" s="9"/>
      <c r="M65" s="8"/>
    </row>
    <row r="66" spans="1:13" ht="15.5" x14ac:dyDescent="0.35">
      <c r="A66" s="6"/>
      <c r="B66" s="6"/>
      <c r="C66" s="8"/>
      <c r="D66" s="8"/>
      <c r="E66" s="9"/>
      <c r="F66" s="8"/>
      <c r="G66" s="10"/>
      <c r="H66" s="10"/>
      <c r="I66" s="10"/>
      <c r="J66" s="10"/>
      <c r="K66" s="9"/>
      <c r="L66" s="9"/>
      <c r="M66" s="8"/>
    </row>
    <row r="67" spans="1:13" ht="15.5" x14ac:dyDescent="0.35">
      <c r="A67" s="6"/>
      <c r="B67" s="6"/>
      <c r="C67" s="8"/>
      <c r="D67" s="8"/>
      <c r="E67" s="9"/>
      <c r="F67" s="8"/>
      <c r="G67" s="10"/>
      <c r="H67" s="10"/>
      <c r="I67" s="10"/>
      <c r="J67" s="10"/>
      <c r="K67" s="9"/>
      <c r="L67" s="9"/>
      <c r="M67" s="8"/>
    </row>
    <row r="68" spans="1:13" ht="15.5" x14ac:dyDescent="0.35">
      <c r="A68" s="6"/>
      <c r="B68" s="6"/>
      <c r="C68" s="8"/>
      <c r="D68" s="8"/>
      <c r="E68" s="9"/>
      <c r="F68" s="8"/>
      <c r="G68" s="10"/>
      <c r="H68" s="10"/>
      <c r="I68" s="10"/>
      <c r="J68" s="10"/>
      <c r="K68" s="9"/>
      <c r="L68" s="9"/>
      <c r="M68" s="8"/>
    </row>
    <row r="69" spans="1:13" ht="15.5" x14ac:dyDescent="0.35">
      <c r="A69" s="6"/>
      <c r="B69" s="6"/>
      <c r="C69" s="8"/>
      <c r="D69" s="8"/>
      <c r="E69" s="9"/>
      <c r="F69" s="8"/>
      <c r="G69" s="10"/>
      <c r="H69" s="10"/>
      <c r="I69" s="10"/>
      <c r="J69" s="10"/>
      <c r="K69" s="9"/>
      <c r="L69" s="9"/>
      <c r="M69" s="8"/>
    </row>
    <row r="70" spans="1:13" ht="15.5" x14ac:dyDescent="0.35">
      <c r="A70" s="6"/>
      <c r="B70" s="6"/>
      <c r="C70" s="8"/>
      <c r="D70" s="8"/>
      <c r="E70" s="9"/>
      <c r="F70" s="8"/>
      <c r="G70" s="10"/>
      <c r="H70" s="10"/>
      <c r="I70" s="10"/>
      <c r="J70" s="10"/>
      <c r="K70" s="9"/>
      <c r="L70" s="9"/>
      <c r="M70" s="8"/>
    </row>
    <row r="71" spans="1:13" ht="15.5" x14ac:dyDescent="0.35">
      <c r="A71" s="6"/>
      <c r="B71" s="6"/>
      <c r="C71" s="8"/>
      <c r="D71" s="8"/>
      <c r="E71" s="9"/>
      <c r="F71" s="8"/>
      <c r="G71" s="10"/>
      <c r="H71" s="10"/>
      <c r="I71" s="10"/>
      <c r="J71" s="10"/>
      <c r="K71" s="9"/>
      <c r="L71" s="9"/>
      <c r="M71" s="8"/>
    </row>
    <row r="72" spans="1:13" ht="15.5" x14ac:dyDescent="0.35">
      <c r="A72" s="6"/>
      <c r="B72" s="6"/>
      <c r="C72" s="8"/>
      <c r="D72" s="8"/>
      <c r="E72" s="9"/>
      <c r="F72" s="8"/>
      <c r="G72" s="10"/>
      <c r="H72" s="10"/>
      <c r="I72" s="10"/>
      <c r="J72" s="10"/>
      <c r="K72" s="9"/>
      <c r="L72" s="9"/>
      <c r="M72" s="8"/>
    </row>
    <row r="73" spans="1:13" ht="15.5" x14ac:dyDescent="0.35">
      <c r="A73" s="6"/>
      <c r="B73" s="6"/>
      <c r="C73" s="8"/>
      <c r="D73" s="8"/>
      <c r="E73" s="9"/>
      <c r="F73" s="8"/>
      <c r="G73" s="10"/>
      <c r="H73" s="10"/>
      <c r="I73" s="10"/>
      <c r="J73" s="10"/>
      <c r="K73" s="9"/>
      <c r="L73" s="9"/>
      <c r="M73" s="8"/>
    </row>
    <row r="74" spans="1:13" ht="15.5" x14ac:dyDescent="0.35">
      <c r="A74" s="6"/>
      <c r="B74" s="6"/>
      <c r="C74" s="8"/>
      <c r="D74" s="8"/>
      <c r="E74" s="9"/>
      <c r="F74" s="8"/>
      <c r="G74" s="10"/>
      <c r="H74" s="10"/>
      <c r="I74" s="10"/>
      <c r="J74" s="10"/>
      <c r="K74" s="9"/>
      <c r="L74" s="9"/>
      <c r="M74" s="8"/>
    </row>
    <row r="75" spans="1:13" ht="15.5" x14ac:dyDescent="0.35">
      <c r="A75" s="6"/>
      <c r="B75" s="6"/>
      <c r="C75" s="8"/>
      <c r="D75" s="8"/>
      <c r="E75" s="9"/>
      <c r="F75" s="8"/>
      <c r="G75" s="10"/>
      <c r="H75" s="10"/>
      <c r="I75" s="10"/>
      <c r="J75" s="10"/>
      <c r="K75" s="9"/>
      <c r="L75" s="9"/>
      <c r="M75" s="8"/>
    </row>
    <row r="76" spans="1:13" ht="15.5" x14ac:dyDescent="0.35">
      <c r="A76" s="6"/>
      <c r="B76" s="6"/>
      <c r="C76" s="8"/>
      <c r="D76" s="8"/>
      <c r="E76" s="9"/>
      <c r="F76" s="8"/>
      <c r="G76" s="10"/>
      <c r="H76" s="10"/>
      <c r="I76" s="10"/>
      <c r="J76" s="10"/>
      <c r="K76" s="9"/>
      <c r="L76" s="9"/>
      <c r="M76" s="8"/>
    </row>
    <row r="77" spans="1:13" ht="15.5" x14ac:dyDescent="0.35">
      <c r="A77" s="6"/>
      <c r="B77" s="6"/>
      <c r="C77" s="8"/>
      <c r="D77" s="8"/>
      <c r="E77" s="9"/>
      <c r="F77" s="8"/>
      <c r="G77" s="10"/>
      <c r="H77" s="10"/>
      <c r="I77" s="10"/>
      <c r="J77" s="10"/>
      <c r="K77" s="9"/>
      <c r="L77" s="9"/>
      <c r="M77" s="8"/>
    </row>
    <row r="78" spans="1:13" ht="15.5" x14ac:dyDescent="0.35">
      <c r="A78" s="6"/>
      <c r="B78" s="6"/>
      <c r="C78" s="8"/>
      <c r="D78" s="8"/>
      <c r="E78" s="9"/>
      <c r="F78" s="8"/>
      <c r="G78" s="10"/>
      <c r="H78" s="10"/>
      <c r="I78" s="10"/>
      <c r="J78" s="10"/>
      <c r="K78" s="9"/>
      <c r="L78" s="9"/>
      <c r="M78" s="8"/>
    </row>
    <row r="79" spans="1:13" ht="15.5" x14ac:dyDescent="0.35">
      <c r="A79" s="6"/>
      <c r="B79" s="6"/>
      <c r="C79" s="8"/>
      <c r="D79" s="8"/>
      <c r="E79" s="9"/>
      <c r="F79" s="8"/>
      <c r="G79" s="10"/>
      <c r="H79" s="10"/>
      <c r="I79" s="10"/>
      <c r="J79" s="10"/>
      <c r="K79" s="9"/>
      <c r="L79" s="9"/>
      <c r="M79" s="8"/>
    </row>
    <row r="80" spans="1:13" ht="15.5" x14ac:dyDescent="0.35">
      <c r="A80" s="6"/>
      <c r="B80" s="6"/>
      <c r="C80" s="8"/>
      <c r="D80" s="8"/>
      <c r="E80" s="9"/>
      <c r="F80" s="8"/>
      <c r="G80" s="10"/>
      <c r="H80" s="10"/>
      <c r="I80" s="10"/>
      <c r="J80" s="10"/>
      <c r="K80" s="9"/>
      <c r="L80" s="9"/>
      <c r="M80" s="8"/>
    </row>
    <row r="81" spans="1:13" ht="15.5" x14ac:dyDescent="0.35">
      <c r="A81" s="6"/>
      <c r="B81" s="6"/>
      <c r="C81" s="8"/>
      <c r="D81" s="8"/>
      <c r="E81" s="9"/>
      <c r="F81" s="8"/>
      <c r="G81" s="10"/>
      <c r="H81" s="10"/>
      <c r="I81" s="10"/>
      <c r="J81" s="10"/>
      <c r="K81" s="9"/>
      <c r="L81" s="9"/>
      <c r="M81" s="8"/>
    </row>
    <row r="82" spans="1:13" ht="15.5" x14ac:dyDescent="0.35">
      <c r="A82" s="6"/>
      <c r="B82" s="6"/>
      <c r="C82" s="8"/>
      <c r="D82" s="8"/>
      <c r="E82" s="9"/>
      <c r="F82" s="8"/>
      <c r="G82" s="10"/>
      <c r="H82" s="10"/>
      <c r="I82" s="10"/>
      <c r="J82" s="10"/>
      <c r="K82" s="9"/>
      <c r="L82" s="9"/>
      <c r="M82" s="8"/>
    </row>
    <row r="83" spans="1:13" ht="15.5" x14ac:dyDescent="0.35">
      <c r="A83" s="6"/>
      <c r="B83" s="6"/>
      <c r="C83" s="8"/>
      <c r="D83" s="8"/>
      <c r="E83" s="9"/>
      <c r="F83" s="8"/>
      <c r="G83" s="10"/>
      <c r="H83" s="10"/>
      <c r="I83" s="10"/>
      <c r="J83" s="10"/>
      <c r="K83" s="9"/>
      <c r="L83" s="9"/>
      <c r="M83" s="8"/>
    </row>
    <row r="84" spans="1:13" ht="15.5" x14ac:dyDescent="0.35">
      <c r="A84" s="6"/>
      <c r="B84" s="6"/>
      <c r="C84" s="8"/>
      <c r="D84" s="8"/>
      <c r="E84" s="9"/>
      <c r="F84" s="8"/>
      <c r="G84" s="10"/>
      <c r="H84" s="10"/>
      <c r="I84" s="10"/>
      <c r="J84" s="10"/>
      <c r="K84" s="9"/>
      <c r="L84" s="9"/>
      <c r="M84" s="8"/>
    </row>
    <row r="85" spans="1:13" ht="15.5" x14ac:dyDescent="0.35">
      <c r="A85" s="6"/>
      <c r="B85" s="6"/>
      <c r="C85" s="8"/>
      <c r="D85" s="8"/>
      <c r="E85" s="9"/>
      <c r="F85" s="8"/>
      <c r="G85" s="10"/>
      <c r="H85" s="10"/>
      <c r="I85" s="10"/>
      <c r="J85" s="10"/>
      <c r="K85" s="9"/>
      <c r="L85" s="9"/>
      <c r="M85" s="8"/>
    </row>
    <row r="86" spans="1:13" ht="15.5" x14ac:dyDescent="0.35">
      <c r="A86" s="6"/>
      <c r="B86" s="6"/>
      <c r="C86" s="8"/>
      <c r="D86" s="8"/>
      <c r="E86" s="9"/>
      <c r="F86" s="8"/>
      <c r="G86" s="10"/>
      <c r="H86" s="10"/>
      <c r="I86" s="10"/>
      <c r="J86" s="10"/>
      <c r="K86" s="9"/>
      <c r="L86" s="9"/>
      <c r="M86" s="8"/>
    </row>
    <row r="87" spans="1:13" ht="15.5" x14ac:dyDescent="0.35">
      <c r="A87" s="6"/>
      <c r="B87" s="6"/>
      <c r="C87" s="8"/>
      <c r="D87" s="8"/>
      <c r="E87" s="9"/>
      <c r="F87" s="8"/>
      <c r="G87" s="10"/>
      <c r="H87" s="10"/>
      <c r="I87" s="10"/>
      <c r="J87" s="10"/>
      <c r="K87" s="9"/>
      <c r="L87" s="9"/>
      <c r="M87" s="8"/>
    </row>
    <row r="88" spans="1:13" ht="15.5" x14ac:dyDescent="0.35">
      <c r="A88" s="6"/>
      <c r="B88" s="6"/>
      <c r="C88" s="8"/>
      <c r="D88" s="8"/>
      <c r="E88" s="9"/>
      <c r="F88" s="8"/>
      <c r="G88" s="10"/>
      <c r="H88" s="10"/>
      <c r="I88" s="10"/>
      <c r="J88" s="10"/>
      <c r="K88" s="9"/>
      <c r="L88" s="9"/>
      <c r="M88" s="8"/>
    </row>
    <row r="89" spans="1:13" ht="15.5" x14ac:dyDescent="0.35">
      <c r="A89" s="6"/>
      <c r="B89" s="6"/>
      <c r="C89" s="8"/>
      <c r="D89" s="8"/>
      <c r="E89" s="9"/>
      <c r="F89" s="8"/>
      <c r="G89" s="10"/>
      <c r="H89" s="10"/>
      <c r="I89" s="10"/>
      <c r="J89" s="10"/>
      <c r="K89" s="9"/>
      <c r="L89" s="9"/>
      <c r="M89" s="8"/>
    </row>
    <row r="90" spans="1:13" ht="15.5" x14ac:dyDescent="0.35">
      <c r="A90" s="6"/>
      <c r="B90" s="6"/>
      <c r="C90" s="8"/>
      <c r="D90" s="8"/>
      <c r="E90" s="9"/>
      <c r="F90" s="8"/>
      <c r="G90" s="10"/>
      <c r="H90" s="10"/>
      <c r="I90" s="10"/>
      <c r="J90" s="10"/>
      <c r="K90" s="9"/>
      <c r="L90" s="9"/>
      <c r="M90" s="8"/>
    </row>
    <row r="91" spans="1:13" ht="15.5" x14ac:dyDescent="0.35">
      <c r="A91" s="6"/>
      <c r="B91" s="6"/>
      <c r="C91" s="8"/>
      <c r="D91" s="8"/>
      <c r="E91" s="9"/>
      <c r="F91" s="8"/>
      <c r="G91" s="10"/>
      <c r="H91" s="10"/>
      <c r="I91" s="10"/>
      <c r="J91" s="10"/>
      <c r="K91" s="9"/>
      <c r="L91" s="9"/>
      <c r="M91" s="8"/>
    </row>
    <row r="92" spans="1:13" ht="15.5" x14ac:dyDescent="0.35">
      <c r="A92" s="6"/>
      <c r="B92" s="6"/>
      <c r="C92" s="8"/>
      <c r="D92" s="8"/>
      <c r="E92" s="9"/>
      <c r="F92" s="8"/>
      <c r="G92" s="10"/>
      <c r="H92" s="10"/>
      <c r="I92" s="10"/>
      <c r="J92" s="10"/>
      <c r="K92" s="9"/>
      <c r="L92" s="9"/>
      <c r="M92" s="8"/>
    </row>
    <row r="93" spans="1:13" ht="15.5" x14ac:dyDescent="0.35">
      <c r="A93" s="6"/>
      <c r="B93" s="6"/>
      <c r="C93" s="8"/>
      <c r="D93" s="8"/>
      <c r="E93" s="9"/>
      <c r="F93" s="8"/>
      <c r="G93" s="10"/>
      <c r="H93" s="10"/>
      <c r="I93" s="10"/>
      <c r="J93" s="10"/>
      <c r="K93" s="9"/>
      <c r="L93" s="9"/>
      <c r="M93" s="8"/>
    </row>
    <row r="94" spans="1:13" ht="15.5" x14ac:dyDescent="0.35">
      <c r="A94" s="6"/>
      <c r="B94" s="6"/>
      <c r="C94" s="8"/>
      <c r="D94" s="8"/>
      <c r="E94" s="9"/>
      <c r="F94" s="8"/>
      <c r="G94" s="10"/>
      <c r="H94" s="10"/>
      <c r="I94" s="10"/>
      <c r="J94" s="10"/>
      <c r="K94" s="9"/>
      <c r="L94" s="9"/>
      <c r="M94" s="8"/>
    </row>
    <row r="95" spans="1:13" ht="15.5" x14ac:dyDescent="0.35">
      <c r="A95" s="6"/>
      <c r="B95" s="6"/>
      <c r="C95" s="8"/>
      <c r="D95" s="8"/>
      <c r="E95" s="9"/>
      <c r="F95" s="8"/>
      <c r="G95" s="10"/>
      <c r="H95" s="10"/>
      <c r="I95" s="10"/>
      <c r="J95" s="10"/>
      <c r="K95" s="9"/>
      <c r="L95" s="9"/>
      <c r="M95" s="8"/>
    </row>
    <row r="96" spans="1:13" ht="15.5" x14ac:dyDescent="0.35">
      <c r="A96" s="6"/>
      <c r="B96" s="6"/>
      <c r="C96" s="8"/>
      <c r="D96" s="8"/>
      <c r="E96" s="9"/>
      <c r="F96" s="8"/>
      <c r="G96" s="10"/>
      <c r="H96" s="10"/>
      <c r="I96" s="10"/>
      <c r="J96" s="10"/>
      <c r="K96" s="9"/>
      <c r="L96" s="9"/>
      <c r="M96" s="8"/>
    </row>
    <row r="97" spans="1:13" ht="15.5" x14ac:dyDescent="0.35">
      <c r="A97" s="6"/>
      <c r="B97" s="6"/>
      <c r="C97" s="8"/>
      <c r="D97" s="8"/>
      <c r="E97" s="9"/>
      <c r="F97" s="8"/>
      <c r="G97" s="10"/>
      <c r="H97" s="10"/>
      <c r="I97" s="10"/>
      <c r="J97" s="10"/>
      <c r="K97" s="9"/>
      <c r="L97" s="9"/>
      <c r="M97" s="8"/>
    </row>
    <row r="98" spans="1:13" ht="15.5" x14ac:dyDescent="0.35">
      <c r="A98" s="6"/>
      <c r="B98" s="6"/>
      <c r="C98" s="8"/>
      <c r="D98" s="8"/>
      <c r="E98" s="9"/>
      <c r="F98" s="8"/>
      <c r="G98" s="10"/>
      <c r="H98" s="10"/>
      <c r="I98" s="10"/>
      <c r="J98" s="10"/>
      <c r="K98" s="9"/>
      <c r="L98" s="9"/>
      <c r="M98" s="8"/>
    </row>
    <row r="99" spans="1:13" ht="15.5" x14ac:dyDescent="0.35">
      <c r="A99" s="6"/>
      <c r="B99" s="6"/>
      <c r="C99" s="8"/>
      <c r="D99" s="8"/>
      <c r="E99" s="9"/>
      <c r="F99" s="8"/>
      <c r="G99" s="10"/>
      <c r="H99" s="10"/>
      <c r="I99" s="10"/>
      <c r="J99" s="10"/>
      <c r="K99" s="9"/>
      <c r="L99" s="9"/>
      <c r="M99" s="8"/>
    </row>
    <row r="100" spans="1:13" ht="15.5" x14ac:dyDescent="0.35">
      <c r="A100" s="6"/>
      <c r="B100" s="6"/>
      <c r="C100" s="8"/>
      <c r="D100" s="8"/>
      <c r="E100" s="9"/>
      <c r="F100" s="8"/>
      <c r="G100" s="10"/>
      <c r="H100" s="10"/>
      <c r="I100" s="10"/>
      <c r="J100" s="10"/>
      <c r="K100" s="9"/>
      <c r="L100" s="9"/>
      <c r="M100" s="8"/>
    </row>
    <row r="101" spans="1:13" ht="15.5" x14ac:dyDescent="0.35">
      <c r="A101" s="6"/>
      <c r="B101" s="6"/>
      <c r="C101" s="8"/>
      <c r="D101" s="8"/>
      <c r="E101" s="9"/>
      <c r="F101" s="8"/>
      <c r="G101" s="10"/>
      <c r="H101" s="10"/>
      <c r="I101" s="10"/>
      <c r="J101" s="10"/>
      <c r="K101" s="9"/>
      <c r="L101" s="9"/>
      <c r="M101" s="8"/>
    </row>
    <row r="102" spans="1:13" ht="15.5" x14ac:dyDescent="0.35">
      <c r="A102" s="6"/>
      <c r="B102" s="6"/>
      <c r="C102" s="8"/>
      <c r="D102" s="8"/>
      <c r="E102" s="9"/>
      <c r="F102" s="8"/>
      <c r="G102" s="10"/>
      <c r="H102" s="10"/>
      <c r="I102" s="10"/>
      <c r="J102" s="10"/>
      <c r="K102" s="9"/>
      <c r="L102" s="9"/>
      <c r="M102" s="8"/>
    </row>
  </sheetData>
  <mergeCells count="4">
    <mergeCell ref="A2:B2"/>
    <mergeCell ref="C2:M2"/>
    <mergeCell ref="C1:M1"/>
    <mergeCell ref="A1:B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3200-000000000000}">
          <x14:formula1>
            <xm:f>Data.Lists!$AL$3:$AL$9</xm:f>
          </x14:formula1>
          <xm:sqref>K4:K102</xm:sqref>
        </x14:dataValidation>
        <x14:dataValidation type="list" allowBlank="1" showErrorMessage="1" xr:uid="{00000000-0002-0000-3200-000001000000}">
          <x14:formula1>
            <xm:f>Data.Lists!$AM$3:$AM$16</xm:f>
          </x14:formula1>
          <xm:sqref>E4:E102 F16:F102</xm:sqref>
        </x14:dataValidation>
        <x14:dataValidation type="list" allowBlank="1" showErrorMessage="1" xr:uid="{00000000-0002-0000-3200-000002000000}">
          <x14:formula1>
            <xm:f>Data.Lists!$G$3:$G$228</xm:f>
          </x14:formula1>
          <xm:sqref>L4:L102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 tint="0.59999389629810485"/>
  </sheetPr>
  <dimension ref="A1:H102"/>
  <sheetViews>
    <sheetView zoomScale="85" zoomScaleNormal="85" workbookViewId="0">
      <pane xSplit="2" ySplit="3" topLeftCell="C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2" width="14.90625" customWidth="1"/>
    <col min="3" max="8" width="13.453125" customWidth="1"/>
  </cols>
  <sheetData>
    <row r="1" spans="1:8" ht="60" customHeight="1" x14ac:dyDescent="0.35">
      <c r="A1" s="45" t="str">
        <f>HYPERLINK("#CONTENTS!A1", "CONTENTS")</f>
        <v>CONTENTS</v>
      </c>
      <c r="B1" s="73"/>
      <c r="C1" s="34"/>
      <c r="D1" s="35"/>
      <c r="E1" s="35"/>
      <c r="F1" s="35"/>
      <c r="G1" s="35"/>
      <c r="H1" s="36"/>
    </row>
    <row r="2" spans="1:8" ht="60" customHeight="1" x14ac:dyDescent="0.35">
      <c r="A2" s="47" t="s">
        <v>3239</v>
      </c>
      <c r="B2" s="63"/>
      <c r="C2" s="56" t="s">
        <v>3218</v>
      </c>
      <c r="D2" s="57"/>
      <c r="E2" s="57"/>
      <c r="F2" s="57"/>
      <c r="G2" s="57"/>
      <c r="H2" s="57"/>
    </row>
    <row r="3" spans="1:8" ht="60" customHeight="1" x14ac:dyDescent="0.35">
      <c r="A3" s="5" t="s">
        <v>427</v>
      </c>
      <c r="B3" s="5" t="s">
        <v>3219</v>
      </c>
      <c r="C3" s="4" t="s">
        <v>3241</v>
      </c>
      <c r="D3" s="4" t="s">
        <v>3242</v>
      </c>
      <c r="E3" s="4" t="s">
        <v>23</v>
      </c>
      <c r="F3" s="4" t="s">
        <v>35</v>
      </c>
      <c r="G3" s="4" t="s">
        <v>5</v>
      </c>
      <c r="H3" s="4" t="s">
        <v>4</v>
      </c>
    </row>
    <row r="4" spans="1:8" ht="15.5" x14ac:dyDescent="0.35">
      <c r="A4" s="6"/>
      <c r="B4" s="6"/>
      <c r="C4" s="10"/>
      <c r="D4" s="10"/>
      <c r="E4" s="9"/>
      <c r="F4" s="9"/>
      <c r="G4" s="9"/>
      <c r="H4" s="9"/>
    </row>
    <row r="5" spans="1:8" ht="15.5" x14ac:dyDescent="0.35">
      <c r="A5" s="6"/>
      <c r="B5" s="6"/>
      <c r="C5" s="10"/>
      <c r="D5" s="10"/>
      <c r="E5" s="9"/>
      <c r="F5" s="9"/>
      <c r="G5" s="9"/>
      <c r="H5" s="9"/>
    </row>
    <row r="6" spans="1:8" ht="15.5" x14ac:dyDescent="0.35">
      <c r="A6" s="6"/>
      <c r="B6" s="6"/>
      <c r="C6" s="10"/>
      <c r="D6" s="10"/>
      <c r="E6" s="9"/>
      <c r="F6" s="9"/>
      <c r="G6" s="9"/>
      <c r="H6" s="9"/>
    </row>
    <row r="7" spans="1:8" ht="15.5" x14ac:dyDescent="0.35">
      <c r="A7" s="6"/>
      <c r="B7" s="6"/>
      <c r="C7" s="10"/>
      <c r="D7" s="10"/>
      <c r="E7" s="9"/>
      <c r="F7" s="9"/>
      <c r="G7" s="9"/>
      <c r="H7" s="9"/>
    </row>
    <row r="8" spans="1:8" ht="15.5" x14ac:dyDescent="0.35">
      <c r="A8" s="6"/>
      <c r="B8" s="6"/>
      <c r="C8" s="10"/>
      <c r="D8" s="10"/>
      <c r="E8" s="9"/>
      <c r="F8" s="9"/>
      <c r="G8" s="9"/>
      <c r="H8" s="9"/>
    </row>
    <row r="9" spans="1:8" ht="15.5" x14ac:dyDescent="0.35">
      <c r="A9" s="6"/>
      <c r="B9" s="6"/>
      <c r="C9" s="10"/>
      <c r="D9" s="10"/>
      <c r="E9" s="9"/>
      <c r="F9" s="9"/>
      <c r="G9" s="9"/>
      <c r="H9" s="9"/>
    </row>
    <row r="10" spans="1:8" ht="15.5" x14ac:dyDescent="0.35">
      <c r="A10" s="6"/>
      <c r="B10" s="6"/>
      <c r="C10" s="10"/>
      <c r="D10" s="10"/>
      <c r="E10" s="9"/>
      <c r="F10" s="9"/>
      <c r="G10" s="9"/>
      <c r="H10" s="9"/>
    </row>
    <row r="11" spans="1:8" ht="15.5" x14ac:dyDescent="0.35">
      <c r="A11" s="6"/>
      <c r="B11" s="6"/>
      <c r="C11" s="10"/>
      <c r="D11" s="10"/>
      <c r="E11" s="9"/>
      <c r="F11" s="9"/>
      <c r="G11" s="9"/>
      <c r="H11" s="9"/>
    </row>
    <row r="12" spans="1:8" ht="15.5" x14ac:dyDescent="0.35">
      <c r="A12" s="6"/>
      <c r="B12" s="6"/>
      <c r="C12" s="10"/>
      <c r="D12" s="10"/>
      <c r="E12" s="9"/>
      <c r="F12" s="9"/>
      <c r="G12" s="9"/>
      <c r="H12" s="9"/>
    </row>
    <row r="13" spans="1:8" ht="15.5" x14ac:dyDescent="0.35">
      <c r="A13" s="6"/>
      <c r="B13" s="6"/>
      <c r="C13" s="10"/>
      <c r="D13" s="10"/>
      <c r="E13" s="9"/>
      <c r="F13" s="9"/>
      <c r="G13" s="9"/>
      <c r="H13" s="9"/>
    </row>
    <row r="14" spans="1:8" ht="15.5" x14ac:dyDescent="0.35">
      <c r="A14" s="6"/>
      <c r="B14" s="6"/>
      <c r="C14" s="10"/>
      <c r="D14" s="10"/>
      <c r="E14" s="9"/>
      <c r="F14" s="9"/>
      <c r="G14" s="9"/>
      <c r="H14" s="9"/>
    </row>
    <row r="15" spans="1:8" ht="15.5" x14ac:dyDescent="0.35">
      <c r="A15" s="6"/>
      <c r="B15" s="6"/>
      <c r="C15" s="10"/>
      <c r="D15" s="10"/>
      <c r="E15" s="9"/>
      <c r="F15" s="9"/>
      <c r="G15" s="9"/>
      <c r="H15" s="9"/>
    </row>
    <row r="16" spans="1:8" ht="15.5" x14ac:dyDescent="0.35">
      <c r="A16" s="6"/>
      <c r="B16" s="6"/>
      <c r="C16" s="10"/>
      <c r="D16" s="10"/>
      <c r="E16" s="9"/>
      <c r="F16" s="9"/>
      <c r="G16" s="9"/>
      <c r="H16" s="9"/>
    </row>
    <row r="17" spans="1:8" ht="15.5" x14ac:dyDescent="0.35">
      <c r="A17" s="6"/>
      <c r="B17" s="6"/>
      <c r="C17" s="10"/>
      <c r="D17" s="10"/>
      <c r="E17" s="9"/>
      <c r="F17" s="9"/>
      <c r="G17" s="9"/>
      <c r="H17" s="9"/>
    </row>
    <row r="18" spans="1:8" ht="15.5" x14ac:dyDescent="0.35">
      <c r="A18" s="6"/>
      <c r="B18" s="6"/>
      <c r="C18" s="10"/>
      <c r="D18" s="10"/>
      <c r="E18" s="9"/>
      <c r="F18" s="9"/>
      <c r="G18" s="9"/>
      <c r="H18" s="9"/>
    </row>
    <row r="19" spans="1:8" ht="15.5" x14ac:dyDescent="0.35">
      <c r="A19" s="6"/>
      <c r="B19" s="6"/>
      <c r="C19" s="10"/>
      <c r="D19" s="10"/>
      <c r="E19" s="9"/>
      <c r="F19" s="9"/>
      <c r="G19" s="9"/>
      <c r="H19" s="9"/>
    </row>
    <row r="20" spans="1:8" ht="15.5" x14ac:dyDescent="0.35">
      <c r="A20" s="6"/>
      <c r="B20" s="6"/>
      <c r="C20" s="10"/>
      <c r="D20" s="10"/>
      <c r="E20" s="9"/>
      <c r="F20" s="9"/>
      <c r="G20" s="9"/>
      <c r="H20" s="9"/>
    </row>
    <row r="21" spans="1:8" ht="15.5" x14ac:dyDescent="0.35">
      <c r="A21" s="6"/>
      <c r="B21" s="6"/>
      <c r="C21" s="10"/>
      <c r="D21" s="10"/>
      <c r="E21" s="9"/>
      <c r="F21" s="9"/>
      <c r="G21" s="9"/>
      <c r="H21" s="9"/>
    </row>
    <row r="22" spans="1:8" ht="15.5" x14ac:dyDescent="0.35">
      <c r="A22" s="6"/>
      <c r="B22" s="6"/>
      <c r="C22" s="10"/>
      <c r="D22" s="10"/>
      <c r="E22" s="9"/>
      <c r="F22" s="9"/>
      <c r="G22" s="9"/>
      <c r="H22" s="9"/>
    </row>
    <row r="23" spans="1:8" ht="15.5" x14ac:dyDescent="0.35">
      <c r="A23" s="6"/>
      <c r="B23" s="6"/>
      <c r="C23" s="10"/>
      <c r="D23" s="10"/>
      <c r="E23" s="9"/>
      <c r="F23" s="9"/>
      <c r="G23" s="9"/>
      <c r="H23" s="9"/>
    </row>
    <row r="24" spans="1:8" ht="15.5" x14ac:dyDescent="0.35">
      <c r="A24" s="6"/>
      <c r="B24" s="6"/>
      <c r="C24" s="10"/>
      <c r="D24" s="10"/>
      <c r="E24" s="9"/>
      <c r="F24" s="9"/>
      <c r="G24" s="9"/>
      <c r="H24" s="9"/>
    </row>
    <row r="25" spans="1:8" ht="15.5" x14ac:dyDescent="0.35">
      <c r="A25" s="6"/>
      <c r="B25" s="6"/>
      <c r="C25" s="10"/>
      <c r="D25" s="10"/>
      <c r="E25" s="9"/>
      <c r="F25" s="9"/>
      <c r="G25" s="9"/>
      <c r="H25" s="9"/>
    </row>
    <row r="26" spans="1:8" ht="15.5" x14ac:dyDescent="0.35">
      <c r="A26" s="6"/>
      <c r="B26" s="6"/>
      <c r="C26" s="10"/>
      <c r="D26" s="10"/>
      <c r="E26" s="9"/>
      <c r="F26" s="9"/>
      <c r="G26" s="9"/>
      <c r="H26" s="9"/>
    </row>
    <row r="27" spans="1:8" ht="15.5" x14ac:dyDescent="0.35">
      <c r="A27" s="6"/>
      <c r="B27" s="6"/>
      <c r="C27" s="10"/>
      <c r="D27" s="10"/>
      <c r="E27" s="9"/>
      <c r="F27" s="9"/>
      <c r="G27" s="9"/>
      <c r="H27" s="9"/>
    </row>
    <row r="28" spans="1:8" ht="15.5" x14ac:dyDescent="0.35">
      <c r="A28" s="6"/>
      <c r="B28" s="6"/>
      <c r="C28" s="10"/>
      <c r="D28" s="10"/>
      <c r="E28" s="9"/>
      <c r="F28" s="9"/>
      <c r="G28" s="9"/>
      <c r="H28" s="9"/>
    </row>
    <row r="29" spans="1:8" ht="15.5" x14ac:dyDescent="0.35">
      <c r="A29" s="6"/>
      <c r="B29" s="6"/>
      <c r="C29" s="10"/>
      <c r="D29" s="10"/>
      <c r="E29" s="9"/>
      <c r="F29" s="9"/>
      <c r="G29" s="9"/>
      <c r="H29" s="9"/>
    </row>
    <row r="30" spans="1:8" ht="15.5" x14ac:dyDescent="0.35">
      <c r="A30" s="6"/>
      <c r="B30" s="6"/>
      <c r="C30" s="10"/>
      <c r="D30" s="10"/>
      <c r="E30" s="9"/>
      <c r="F30" s="9"/>
      <c r="G30" s="9"/>
      <c r="H30" s="9"/>
    </row>
    <row r="31" spans="1:8" ht="15.5" x14ac:dyDescent="0.35">
      <c r="A31" s="6"/>
      <c r="B31" s="6"/>
      <c r="C31" s="10"/>
      <c r="D31" s="10"/>
      <c r="E31" s="9"/>
      <c r="F31" s="9"/>
      <c r="G31" s="9"/>
      <c r="H31" s="9"/>
    </row>
    <row r="32" spans="1:8" ht="15.5" x14ac:dyDescent="0.35">
      <c r="A32" s="6"/>
      <c r="B32" s="6"/>
      <c r="C32" s="10"/>
      <c r="D32" s="10"/>
      <c r="E32" s="9"/>
      <c r="F32" s="9"/>
      <c r="G32" s="9"/>
      <c r="H32" s="9"/>
    </row>
    <row r="33" spans="1:8" ht="15.5" x14ac:dyDescent="0.35">
      <c r="A33" s="6"/>
      <c r="B33" s="6"/>
      <c r="C33" s="10"/>
      <c r="D33" s="10"/>
      <c r="E33" s="9"/>
      <c r="F33" s="9"/>
      <c r="G33" s="9"/>
      <c r="H33" s="9"/>
    </row>
    <row r="34" spans="1:8" ht="15.5" x14ac:dyDescent="0.35">
      <c r="A34" s="6"/>
      <c r="B34" s="6"/>
      <c r="C34" s="10"/>
      <c r="D34" s="10"/>
      <c r="E34" s="9"/>
      <c r="F34" s="9"/>
      <c r="G34" s="9"/>
      <c r="H34" s="9"/>
    </row>
    <row r="35" spans="1:8" ht="15.5" x14ac:dyDescent="0.35">
      <c r="A35" s="6"/>
      <c r="B35" s="6"/>
      <c r="C35" s="10"/>
      <c r="D35" s="10"/>
      <c r="E35" s="9"/>
      <c r="F35" s="9"/>
      <c r="G35" s="9"/>
      <c r="H35" s="9"/>
    </row>
    <row r="36" spans="1:8" ht="15.5" x14ac:dyDescent="0.35">
      <c r="A36" s="6"/>
      <c r="B36" s="6"/>
      <c r="C36" s="10"/>
      <c r="D36" s="10"/>
      <c r="E36" s="9"/>
      <c r="F36" s="9"/>
      <c r="G36" s="9"/>
      <c r="H36" s="9"/>
    </row>
    <row r="37" spans="1:8" ht="15.5" x14ac:dyDescent="0.35">
      <c r="A37" s="6"/>
      <c r="B37" s="6"/>
      <c r="C37" s="10"/>
      <c r="D37" s="10"/>
      <c r="E37" s="9"/>
      <c r="F37" s="9"/>
      <c r="G37" s="9"/>
      <c r="H37" s="9"/>
    </row>
    <row r="38" spans="1:8" ht="15.5" x14ac:dyDescent="0.35">
      <c r="A38" s="6"/>
      <c r="B38" s="6"/>
      <c r="C38" s="10"/>
      <c r="D38" s="10"/>
      <c r="E38" s="9"/>
      <c r="F38" s="9"/>
      <c r="G38" s="9"/>
      <c r="H38" s="9"/>
    </row>
    <row r="39" spans="1:8" ht="15.5" x14ac:dyDescent="0.35">
      <c r="A39" s="6"/>
      <c r="B39" s="6"/>
      <c r="C39" s="10"/>
      <c r="D39" s="10"/>
      <c r="E39" s="9"/>
      <c r="F39" s="9"/>
      <c r="G39" s="9"/>
      <c r="H39" s="9"/>
    </row>
    <row r="40" spans="1:8" ht="15.5" x14ac:dyDescent="0.35">
      <c r="A40" s="6"/>
      <c r="B40" s="6"/>
      <c r="C40" s="10"/>
      <c r="D40" s="10"/>
      <c r="E40" s="9"/>
      <c r="F40" s="9"/>
      <c r="G40" s="9"/>
      <c r="H40" s="9"/>
    </row>
    <row r="41" spans="1:8" ht="15.5" x14ac:dyDescent="0.35">
      <c r="A41" s="6"/>
      <c r="B41" s="6"/>
      <c r="C41" s="10"/>
      <c r="D41" s="10"/>
      <c r="E41" s="9"/>
      <c r="F41" s="9"/>
      <c r="G41" s="9"/>
      <c r="H41" s="9"/>
    </row>
    <row r="42" spans="1:8" ht="15.5" x14ac:dyDescent="0.35">
      <c r="A42" s="6"/>
      <c r="B42" s="6"/>
      <c r="C42" s="10"/>
      <c r="D42" s="10"/>
      <c r="E42" s="9"/>
      <c r="F42" s="9"/>
      <c r="G42" s="9"/>
      <c r="H42" s="9"/>
    </row>
    <row r="43" spans="1:8" ht="15.5" x14ac:dyDescent="0.35">
      <c r="A43" s="6"/>
      <c r="B43" s="6"/>
      <c r="C43" s="10"/>
      <c r="D43" s="10"/>
      <c r="E43" s="9"/>
      <c r="F43" s="9"/>
      <c r="G43" s="9"/>
      <c r="H43" s="9"/>
    </row>
    <row r="44" spans="1:8" ht="15.5" x14ac:dyDescent="0.35">
      <c r="A44" s="6"/>
      <c r="B44" s="6"/>
      <c r="C44" s="10"/>
      <c r="D44" s="10"/>
      <c r="E44" s="9"/>
      <c r="F44" s="9"/>
      <c r="G44" s="9"/>
      <c r="H44" s="9"/>
    </row>
    <row r="45" spans="1:8" ht="15.5" x14ac:dyDescent="0.35">
      <c r="A45" s="6"/>
      <c r="B45" s="6"/>
      <c r="C45" s="10"/>
      <c r="D45" s="10"/>
      <c r="E45" s="9"/>
      <c r="F45" s="9"/>
      <c r="G45" s="9"/>
      <c r="H45" s="9"/>
    </row>
    <row r="46" spans="1:8" ht="15.5" x14ac:dyDescent="0.35">
      <c r="A46" s="6"/>
      <c r="B46" s="6"/>
      <c r="C46" s="10"/>
      <c r="D46" s="10"/>
      <c r="E46" s="9"/>
      <c r="F46" s="9"/>
      <c r="G46" s="9"/>
      <c r="H46" s="9"/>
    </row>
    <row r="47" spans="1:8" ht="15.5" x14ac:dyDescent="0.35">
      <c r="A47" s="6"/>
      <c r="B47" s="6"/>
      <c r="C47" s="10"/>
      <c r="D47" s="10"/>
      <c r="E47" s="9"/>
      <c r="F47" s="9"/>
      <c r="G47" s="9"/>
      <c r="H47" s="9"/>
    </row>
    <row r="48" spans="1:8" ht="15.5" x14ac:dyDescent="0.35">
      <c r="A48" s="6"/>
      <c r="B48" s="6"/>
      <c r="C48" s="10"/>
      <c r="D48" s="10"/>
      <c r="E48" s="9"/>
      <c r="F48" s="9"/>
      <c r="G48" s="9"/>
      <c r="H48" s="9"/>
    </row>
    <row r="49" spans="1:8" ht="15.5" x14ac:dyDescent="0.35">
      <c r="A49" s="6"/>
      <c r="B49" s="6"/>
      <c r="C49" s="10"/>
      <c r="D49" s="10"/>
      <c r="E49" s="9"/>
      <c r="F49" s="9"/>
      <c r="G49" s="9"/>
      <c r="H49" s="9"/>
    </row>
    <row r="50" spans="1:8" ht="15.5" x14ac:dyDescent="0.35">
      <c r="A50" s="6"/>
      <c r="B50" s="6"/>
      <c r="C50" s="10"/>
      <c r="D50" s="10"/>
      <c r="E50" s="9"/>
      <c r="F50" s="9"/>
      <c r="G50" s="9"/>
      <c r="H50" s="9"/>
    </row>
    <row r="51" spans="1:8" ht="15.5" x14ac:dyDescent="0.35">
      <c r="A51" s="6"/>
      <c r="B51" s="6"/>
      <c r="C51" s="10"/>
      <c r="D51" s="10"/>
      <c r="E51" s="9"/>
      <c r="F51" s="9"/>
      <c r="G51" s="9"/>
      <c r="H51" s="9"/>
    </row>
    <row r="52" spans="1:8" ht="15.5" x14ac:dyDescent="0.35">
      <c r="A52" s="6"/>
      <c r="B52" s="6"/>
      <c r="C52" s="10"/>
      <c r="D52" s="10"/>
      <c r="E52" s="9"/>
      <c r="F52" s="9"/>
      <c r="G52" s="9"/>
      <c r="H52" s="9"/>
    </row>
    <row r="53" spans="1:8" ht="15.5" x14ac:dyDescent="0.35">
      <c r="A53" s="6"/>
      <c r="B53" s="6"/>
      <c r="C53" s="10"/>
      <c r="D53" s="10"/>
      <c r="E53" s="9"/>
      <c r="F53" s="9"/>
      <c r="G53" s="9"/>
      <c r="H53" s="9"/>
    </row>
    <row r="54" spans="1:8" ht="15.5" x14ac:dyDescent="0.35">
      <c r="A54" s="6"/>
      <c r="B54" s="6"/>
      <c r="C54" s="10"/>
      <c r="D54" s="10"/>
      <c r="E54" s="9"/>
      <c r="F54" s="9"/>
      <c r="G54" s="9"/>
      <c r="H54" s="9"/>
    </row>
    <row r="55" spans="1:8" ht="15.5" x14ac:dyDescent="0.35">
      <c r="A55" s="6"/>
      <c r="B55" s="6"/>
      <c r="C55" s="10"/>
      <c r="D55" s="10"/>
      <c r="E55" s="9"/>
      <c r="F55" s="9"/>
      <c r="G55" s="9"/>
      <c r="H55" s="9"/>
    </row>
    <row r="56" spans="1:8" ht="15.5" x14ac:dyDescent="0.35">
      <c r="A56" s="6"/>
      <c r="B56" s="6"/>
      <c r="C56" s="10"/>
      <c r="D56" s="10"/>
      <c r="E56" s="9"/>
      <c r="F56" s="9"/>
      <c r="G56" s="9"/>
      <c r="H56" s="9"/>
    </row>
    <row r="57" spans="1:8" ht="15.5" x14ac:dyDescent="0.35">
      <c r="A57" s="6"/>
      <c r="B57" s="6"/>
      <c r="C57" s="10"/>
      <c r="D57" s="10"/>
      <c r="E57" s="9"/>
      <c r="F57" s="9"/>
      <c r="G57" s="9"/>
      <c r="H57" s="9"/>
    </row>
    <row r="58" spans="1:8" ht="15.5" x14ac:dyDescent="0.35">
      <c r="A58" s="6"/>
      <c r="B58" s="6"/>
      <c r="C58" s="10"/>
      <c r="D58" s="10"/>
      <c r="E58" s="9"/>
      <c r="F58" s="9"/>
      <c r="G58" s="9"/>
      <c r="H58" s="9"/>
    </row>
    <row r="59" spans="1:8" ht="15.5" x14ac:dyDescent="0.35">
      <c r="A59" s="6"/>
      <c r="B59" s="6"/>
      <c r="C59" s="10"/>
      <c r="D59" s="10"/>
      <c r="E59" s="9"/>
      <c r="F59" s="9"/>
      <c r="G59" s="9"/>
      <c r="H59" s="9"/>
    </row>
    <row r="60" spans="1:8" ht="15.5" x14ac:dyDescent="0.35">
      <c r="A60" s="6"/>
      <c r="B60" s="6"/>
      <c r="C60" s="10"/>
      <c r="D60" s="10"/>
      <c r="E60" s="9"/>
      <c r="F60" s="9"/>
      <c r="G60" s="9"/>
      <c r="H60" s="9"/>
    </row>
    <row r="61" spans="1:8" ht="15.5" x14ac:dyDescent="0.35">
      <c r="A61" s="6"/>
      <c r="B61" s="6"/>
      <c r="C61" s="10"/>
      <c r="D61" s="10"/>
      <c r="E61" s="9"/>
      <c r="F61" s="9"/>
      <c r="G61" s="9"/>
      <c r="H61" s="9"/>
    </row>
    <row r="62" spans="1:8" ht="15.5" x14ac:dyDescent="0.35">
      <c r="A62" s="6"/>
      <c r="B62" s="6"/>
      <c r="C62" s="10"/>
      <c r="D62" s="10"/>
      <c r="E62" s="9"/>
      <c r="F62" s="9"/>
      <c r="G62" s="9"/>
      <c r="H62" s="9"/>
    </row>
    <row r="63" spans="1:8" ht="15.5" x14ac:dyDescent="0.35">
      <c r="A63" s="6"/>
      <c r="B63" s="6"/>
      <c r="C63" s="10"/>
      <c r="D63" s="10"/>
      <c r="E63" s="9"/>
      <c r="F63" s="9"/>
      <c r="G63" s="9"/>
      <c r="H63" s="9"/>
    </row>
    <row r="64" spans="1:8" ht="15.5" x14ac:dyDescent="0.35">
      <c r="A64" s="6"/>
      <c r="B64" s="6"/>
      <c r="C64" s="10"/>
      <c r="D64" s="10"/>
      <c r="E64" s="9"/>
      <c r="F64" s="9"/>
      <c r="G64" s="9"/>
      <c r="H64" s="9"/>
    </row>
    <row r="65" spans="1:8" ht="15.5" x14ac:dyDescent="0.35">
      <c r="A65" s="6"/>
      <c r="B65" s="6"/>
      <c r="C65" s="10"/>
      <c r="D65" s="10"/>
      <c r="E65" s="9"/>
      <c r="F65" s="9"/>
      <c r="G65" s="9"/>
      <c r="H65" s="9"/>
    </row>
    <row r="66" spans="1:8" ht="15.5" x14ac:dyDescent="0.35">
      <c r="A66" s="6"/>
      <c r="B66" s="6"/>
      <c r="C66" s="10"/>
      <c r="D66" s="10"/>
      <c r="E66" s="9"/>
      <c r="F66" s="9"/>
      <c r="G66" s="9"/>
      <c r="H66" s="9"/>
    </row>
    <row r="67" spans="1:8" ht="15.5" x14ac:dyDescent="0.35">
      <c r="A67" s="6"/>
      <c r="B67" s="6"/>
      <c r="C67" s="10"/>
      <c r="D67" s="10"/>
      <c r="E67" s="9"/>
      <c r="F67" s="9"/>
      <c r="G67" s="9"/>
      <c r="H67" s="9"/>
    </row>
    <row r="68" spans="1:8" ht="15.5" x14ac:dyDescent="0.35">
      <c r="A68" s="6"/>
      <c r="B68" s="6"/>
      <c r="C68" s="10"/>
      <c r="D68" s="10"/>
      <c r="E68" s="9"/>
      <c r="F68" s="9"/>
      <c r="G68" s="9"/>
      <c r="H68" s="9"/>
    </row>
    <row r="69" spans="1:8" ht="15.5" x14ac:dyDescent="0.35">
      <c r="A69" s="6"/>
      <c r="B69" s="6"/>
      <c r="C69" s="10"/>
      <c r="D69" s="10"/>
      <c r="E69" s="9"/>
      <c r="F69" s="9"/>
      <c r="G69" s="9"/>
      <c r="H69" s="9"/>
    </row>
    <row r="70" spans="1:8" ht="15.5" x14ac:dyDescent="0.35">
      <c r="A70" s="6"/>
      <c r="B70" s="6"/>
      <c r="C70" s="10"/>
      <c r="D70" s="10"/>
      <c r="E70" s="9"/>
      <c r="F70" s="9"/>
      <c r="G70" s="9"/>
      <c r="H70" s="9"/>
    </row>
    <row r="71" spans="1:8" ht="15.5" x14ac:dyDescent="0.35">
      <c r="A71" s="6"/>
      <c r="B71" s="6"/>
      <c r="C71" s="10"/>
      <c r="D71" s="10"/>
      <c r="E71" s="9"/>
      <c r="F71" s="9"/>
      <c r="G71" s="9"/>
      <c r="H71" s="9"/>
    </row>
    <row r="72" spans="1:8" ht="15.5" x14ac:dyDescent="0.35">
      <c r="A72" s="6"/>
      <c r="B72" s="6"/>
      <c r="C72" s="10"/>
      <c r="D72" s="10"/>
      <c r="E72" s="9"/>
      <c r="F72" s="9"/>
      <c r="G72" s="9"/>
      <c r="H72" s="9"/>
    </row>
    <row r="73" spans="1:8" ht="15.5" x14ac:dyDescent="0.35">
      <c r="A73" s="6"/>
      <c r="B73" s="6"/>
      <c r="C73" s="10"/>
      <c r="D73" s="10"/>
      <c r="E73" s="9"/>
      <c r="F73" s="9"/>
      <c r="G73" s="9"/>
      <c r="H73" s="9"/>
    </row>
    <row r="74" spans="1:8" ht="15.5" x14ac:dyDescent="0.35">
      <c r="A74" s="6"/>
      <c r="B74" s="6"/>
      <c r="C74" s="10"/>
      <c r="D74" s="10"/>
      <c r="E74" s="9"/>
      <c r="F74" s="9"/>
      <c r="G74" s="9"/>
      <c r="H74" s="9"/>
    </row>
    <row r="75" spans="1:8" ht="15.5" x14ac:dyDescent="0.35">
      <c r="A75" s="6"/>
      <c r="B75" s="6"/>
      <c r="C75" s="10"/>
      <c r="D75" s="10"/>
      <c r="E75" s="9"/>
      <c r="F75" s="9"/>
      <c r="G75" s="9"/>
      <c r="H75" s="9"/>
    </row>
    <row r="76" spans="1:8" ht="15.5" x14ac:dyDescent="0.35">
      <c r="A76" s="6"/>
      <c r="B76" s="6"/>
      <c r="C76" s="10"/>
      <c r="D76" s="10"/>
      <c r="E76" s="9"/>
      <c r="F76" s="9"/>
      <c r="G76" s="9"/>
      <c r="H76" s="9"/>
    </row>
    <row r="77" spans="1:8" ht="15.5" x14ac:dyDescent="0.35">
      <c r="A77" s="6"/>
      <c r="B77" s="6"/>
      <c r="C77" s="10"/>
      <c r="D77" s="10"/>
      <c r="E77" s="9"/>
      <c r="F77" s="9"/>
      <c r="G77" s="9"/>
      <c r="H77" s="9"/>
    </row>
    <row r="78" spans="1:8" ht="15.5" x14ac:dyDescent="0.35">
      <c r="A78" s="6"/>
      <c r="B78" s="6"/>
      <c r="C78" s="10"/>
      <c r="D78" s="10"/>
      <c r="E78" s="9"/>
      <c r="F78" s="9"/>
      <c r="G78" s="9"/>
      <c r="H78" s="9"/>
    </row>
    <row r="79" spans="1:8" ht="15.5" x14ac:dyDescent="0.35">
      <c r="A79" s="6"/>
      <c r="B79" s="6"/>
      <c r="C79" s="10"/>
      <c r="D79" s="10"/>
      <c r="E79" s="9"/>
      <c r="F79" s="9"/>
      <c r="G79" s="9"/>
      <c r="H79" s="9"/>
    </row>
    <row r="80" spans="1:8" ht="15.5" x14ac:dyDescent="0.35">
      <c r="A80" s="6"/>
      <c r="B80" s="6"/>
      <c r="C80" s="10"/>
      <c r="D80" s="10"/>
      <c r="E80" s="9"/>
      <c r="F80" s="9"/>
      <c r="G80" s="9"/>
      <c r="H80" s="9"/>
    </row>
    <row r="81" spans="1:8" ht="15.5" x14ac:dyDescent="0.35">
      <c r="A81" s="6"/>
      <c r="B81" s="6"/>
      <c r="C81" s="10"/>
      <c r="D81" s="10"/>
      <c r="E81" s="9"/>
      <c r="F81" s="9"/>
      <c r="G81" s="9"/>
      <c r="H81" s="9"/>
    </row>
    <row r="82" spans="1:8" ht="15.5" x14ac:dyDescent="0.35">
      <c r="A82" s="6"/>
      <c r="B82" s="6"/>
      <c r="C82" s="10"/>
      <c r="D82" s="10"/>
      <c r="E82" s="9"/>
      <c r="F82" s="9"/>
      <c r="G82" s="9"/>
      <c r="H82" s="9"/>
    </row>
    <row r="83" spans="1:8" ht="15.5" x14ac:dyDescent="0.35">
      <c r="A83" s="6"/>
      <c r="B83" s="6"/>
      <c r="C83" s="10"/>
      <c r="D83" s="10"/>
      <c r="E83" s="9"/>
      <c r="F83" s="9"/>
      <c r="G83" s="9"/>
      <c r="H83" s="9"/>
    </row>
    <row r="84" spans="1:8" ht="15.5" x14ac:dyDescent="0.35">
      <c r="A84" s="6"/>
      <c r="B84" s="6"/>
      <c r="C84" s="10"/>
      <c r="D84" s="10"/>
      <c r="E84" s="9"/>
      <c r="F84" s="9"/>
      <c r="G84" s="9"/>
      <c r="H84" s="9"/>
    </row>
    <row r="85" spans="1:8" ht="15.5" x14ac:dyDescent="0.35">
      <c r="A85" s="6"/>
      <c r="B85" s="6"/>
      <c r="C85" s="10"/>
      <c r="D85" s="10"/>
      <c r="E85" s="9"/>
      <c r="F85" s="9"/>
      <c r="G85" s="9"/>
      <c r="H85" s="9"/>
    </row>
    <row r="86" spans="1:8" ht="15.5" x14ac:dyDescent="0.35">
      <c r="A86" s="6"/>
      <c r="B86" s="6"/>
      <c r="C86" s="10"/>
      <c r="D86" s="10"/>
      <c r="E86" s="9"/>
      <c r="F86" s="9"/>
      <c r="G86" s="9"/>
      <c r="H86" s="9"/>
    </row>
    <row r="87" spans="1:8" ht="15.5" x14ac:dyDescent="0.35">
      <c r="A87" s="6"/>
      <c r="B87" s="6"/>
      <c r="C87" s="10"/>
      <c r="D87" s="10"/>
      <c r="E87" s="9"/>
      <c r="F87" s="9"/>
      <c r="G87" s="9"/>
      <c r="H87" s="9"/>
    </row>
    <row r="88" spans="1:8" ht="15.5" x14ac:dyDescent="0.35">
      <c r="A88" s="6"/>
      <c r="B88" s="6"/>
      <c r="C88" s="10"/>
      <c r="D88" s="10"/>
      <c r="E88" s="9"/>
      <c r="F88" s="9"/>
      <c r="G88" s="9"/>
      <c r="H88" s="9"/>
    </row>
    <row r="89" spans="1:8" ht="15.5" x14ac:dyDescent="0.35">
      <c r="A89" s="6"/>
      <c r="B89" s="6"/>
      <c r="C89" s="10"/>
      <c r="D89" s="10"/>
      <c r="E89" s="9"/>
      <c r="F89" s="9"/>
      <c r="G89" s="9"/>
      <c r="H89" s="9"/>
    </row>
    <row r="90" spans="1:8" ht="15.5" x14ac:dyDescent="0.35">
      <c r="A90" s="6"/>
      <c r="B90" s="6"/>
      <c r="C90" s="10"/>
      <c r="D90" s="10"/>
      <c r="E90" s="9"/>
      <c r="F90" s="9"/>
      <c r="G90" s="9"/>
      <c r="H90" s="9"/>
    </row>
    <row r="91" spans="1:8" ht="15.5" x14ac:dyDescent="0.35">
      <c r="A91" s="6"/>
      <c r="B91" s="6"/>
      <c r="C91" s="10"/>
      <c r="D91" s="10"/>
      <c r="E91" s="9"/>
      <c r="F91" s="9"/>
      <c r="G91" s="9"/>
      <c r="H91" s="9"/>
    </row>
    <row r="92" spans="1:8" ht="15.5" x14ac:dyDescent="0.35">
      <c r="A92" s="6"/>
      <c r="B92" s="6"/>
      <c r="C92" s="10"/>
      <c r="D92" s="10"/>
      <c r="E92" s="9"/>
      <c r="F92" s="9"/>
      <c r="G92" s="9"/>
      <c r="H92" s="9"/>
    </row>
    <row r="93" spans="1:8" ht="15.5" x14ac:dyDescent="0.35">
      <c r="A93" s="6"/>
      <c r="B93" s="6"/>
      <c r="C93" s="10"/>
      <c r="D93" s="10"/>
      <c r="E93" s="9"/>
      <c r="F93" s="9"/>
      <c r="G93" s="9"/>
      <c r="H93" s="9"/>
    </row>
    <row r="94" spans="1:8" ht="15.5" x14ac:dyDescent="0.35">
      <c r="A94" s="6"/>
      <c r="B94" s="6"/>
      <c r="C94" s="10"/>
      <c r="D94" s="10"/>
      <c r="E94" s="9"/>
      <c r="F94" s="9"/>
      <c r="G94" s="9"/>
      <c r="H94" s="9"/>
    </row>
    <row r="95" spans="1:8" ht="15.5" x14ac:dyDescent="0.35">
      <c r="A95" s="6"/>
      <c r="B95" s="6"/>
      <c r="C95" s="10"/>
      <c r="D95" s="10"/>
      <c r="E95" s="9"/>
      <c r="F95" s="9"/>
      <c r="G95" s="9"/>
      <c r="H95" s="9"/>
    </row>
    <row r="96" spans="1:8" ht="15.5" x14ac:dyDescent="0.35">
      <c r="A96" s="6"/>
      <c r="B96" s="6"/>
      <c r="C96" s="10"/>
      <c r="D96" s="10"/>
      <c r="E96" s="9"/>
      <c r="F96" s="9"/>
      <c r="G96" s="9"/>
      <c r="H96" s="9"/>
    </row>
    <row r="97" spans="1:8" ht="15.5" x14ac:dyDescent="0.35">
      <c r="A97" s="6"/>
      <c r="B97" s="6"/>
      <c r="C97" s="10"/>
      <c r="D97" s="10"/>
      <c r="E97" s="9"/>
      <c r="F97" s="9"/>
      <c r="G97" s="9"/>
      <c r="H97" s="9"/>
    </row>
    <row r="98" spans="1:8" ht="15.5" x14ac:dyDescent="0.35">
      <c r="A98" s="6"/>
      <c r="B98" s="6"/>
      <c r="C98" s="10"/>
      <c r="D98" s="10"/>
      <c r="E98" s="9"/>
      <c r="F98" s="9"/>
      <c r="G98" s="9"/>
      <c r="H98" s="9"/>
    </row>
    <row r="99" spans="1:8" ht="15.5" x14ac:dyDescent="0.35">
      <c r="A99" s="6"/>
      <c r="B99" s="6"/>
      <c r="C99" s="10"/>
      <c r="D99" s="10"/>
      <c r="E99" s="9"/>
      <c r="F99" s="9"/>
      <c r="G99" s="9"/>
      <c r="H99" s="9"/>
    </row>
    <row r="100" spans="1:8" ht="15.5" x14ac:dyDescent="0.35">
      <c r="A100" s="6"/>
      <c r="B100" s="6"/>
      <c r="C100" s="10"/>
      <c r="D100" s="10"/>
      <c r="E100" s="9"/>
      <c r="F100" s="9"/>
      <c r="G100" s="9"/>
      <c r="H100" s="9"/>
    </row>
    <row r="101" spans="1:8" ht="15.5" x14ac:dyDescent="0.35">
      <c r="A101" s="6"/>
      <c r="B101" s="6"/>
      <c r="C101" s="10"/>
      <c r="D101" s="10"/>
      <c r="E101" s="9"/>
      <c r="F101" s="9"/>
      <c r="G101" s="9"/>
      <c r="H101" s="9"/>
    </row>
    <row r="102" spans="1:8" ht="15.5" x14ac:dyDescent="0.35">
      <c r="A102" s="6"/>
      <c r="B102" s="6"/>
      <c r="C102" s="10"/>
      <c r="D102" s="10"/>
      <c r="E102" s="9"/>
      <c r="F102" s="9"/>
      <c r="G102" s="9"/>
      <c r="H102" s="9"/>
    </row>
  </sheetData>
  <mergeCells count="4">
    <mergeCell ref="C1:H1"/>
    <mergeCell ref="C2:H2"/>
    <mergeCell ref="A1:B1"/>
    <mergeCell ref="A2:B2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3800-000000000000}">
          <x14:formula1>
            <xm:f>Data.Lists!$AN$3:$AN$6</xm:f>
          </x14:formula1>
          <xm:sqref>E4:E102</xm:sqref>
        </x14:dataValidation>
        <x14:dataValidation type="list" allowBlank="1" showErrorMessage="1" xr:uid="{00000000-0002-0000-3800-000001000000}">
          <x14:formula1>
            <xm:f>Data.Lists!$AO$3:$AO$5</xm:f>
          </x14:formula1>
          <xm:sqref>F4:F102</xm:sqref>
        </x14:dataValidation>
        <x14:dataValidation type="list" allowBlank="1" showErrorMessage="1" xr:uid="{00000000-0002-0000-3800-000002000000}">
          <x14:formula1>
            <xm:f>Data.Lists!$G$3:$G$228</xm:f>
          </x14:formula1>
          <xm:sqref>G4:G102</xm:sqref>
        </x14:dataValidation>
        <x14:dataValidation type="list" allowBlank="1" showErrorMessage="1" xr:uid="{EB748F09-F6ED-4E24-8320-12476916842C}">
          <x14:formula1>
            <xm:f>Data.Lists!$E$3:$E$337</xm:f>
          </x14:formula1>
          <xm:sqref>H4:H102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 tint="0.59999389629810485"/>
  </sheetPr>
  <dimension ref="A1:H102"/>
  <sheetViews>
    <sheetView zoomScale="85" zoomScaleNormal="85" workbookViewId="0">
      <pane xSplit="2" ySplit="3" topLeftCell="C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2" width="14.90625" customWidth="1"/>
    <col min="3" max="7" width="13.453125" customWidth="1"/>
    <col min="8" max="8" width="13.08984375" customWidth="1"/>
  </cols>
  <sheetData>
    <row r="1" spans="1:8" ht="60" customHeight="1" x14ac:dyDescent="0.35">
      <c r="A1" s="45" t="str">
        <f>HYPERLINK("#CONTENTS!A1", "CONTENTS")</f>
        <v>CONTENTS</v>
      </c>
      <c r="B1" s="73"/>
      <c r="C1" s="43"/>
      <c r="D1" s="44"/>
      <c r="E1" s="44"/>
      <c r="F1" s="44"/>
      <c r="G1" s="44"/>
      <c r="H1" s="44"/>
    </row>
    <row r="2" spans="1:8" ht="60" customHeight="1" x14ac:dyDescent="0.35">
      <c r="A2" s="47" t="s">
        <v>3239</v>
      </c>
      <c r="B2" s="63"/>
      <c r="C2" s="41" t="s">
        <v>3218</v>
      </c>
      <c r="D2" s="42"/>
      <c r="E2" s="42"/>
      <c r="F2" s="42"/>
      <c r="G2" s="42"/>
      <c r="H2" s="42"/>
    </row>
    <row r="3" spans="1:8" ht="60" customHeight="1" x14ac:dyDescent="0.35">
      <c r="A3" s="5" t="s">
        <v>427</v>
      </c>
      <c r="B3" s="5" t="s">
        <v>3219</v>
      </c>
      <c r="C3" s="4" t="s">
        <v>3241</v>
      </c>
      <c r="D3" s="4" t="s">
        <v>3242</v>
      </c>
      <c r="E3" s="4" t="s">
        <v>5</v>
      </c>
      <c r="F3" s="4" t="s">
        <v>23</v>
      </c>
      <c r="G3" s="4" t="s">
        <v>4</v>
      </c>
      <c r="H3" s="4" t="s">
        <v>11</v>
      </c>
    </row>
    <row r="4" spans="1:8" ht="15.5" x14ac:dyDescent="0.35">
      <c r="A4" s="6"/>
      <c r="B4" s="6"/>
      <c r="C4" s="10"/>
      <c r="D4" s="10"/>
      <c r="E4" s="9"/>
      <c r="F4" s="9"/>
      <c r="G4" s="9"/>
      <c r="H4" s="9"/>
    </row>
    <row r="5" spans="1:8" ht="15.5" x14ac:dyDescent="0.35">
      <c r="A5" s="6"/>
      <c r="B5" s="6"/>
      <c r="C5" s="10"/>
      <c r="D5" s="10"/>
      <c r="E5" s="9"/>
      <c r="F5" s="9"/>
      <c r="G5" s="9"/>
      <c r="H5" s="9"/>
    </row>
    <row r="6" spans="1:8" ht="15.5" x14ac:dyDescent="0.35">
      <c r="A6" s="6"/>
      <c r="B6" s="7"/>
      <c r="C6" s="10"/>
      <c r="D6" s="10"/>
      <c r="E6" s="9"/>
      <c r="F6" s="9"/>
      <c r="G6" s="9"/>
      <c r="H6" s="9"/>
    </row>
    <row r="7" spans="1:8" ht="15.5" x14ac:dyDescent="0.35">
      <c r="A7" s="6"/>
      <c r="B7" s="7"/>
      <c r="C7" s="10"/>
      <c r="D7" s="10"/>
      <c r="E7" s="9"/>
      <c r="F7" s="9"/>
      <c r="G7" s="9"/>
      <c r="H7" s="9"/>
    </row>
    <row r="8" spans="1:8" ht="15.5" x14ac:dyDescent="0.35">
      <c r="A8" s="6"/>
      <c r="B8" s="7"/>
      <c r="C8" s="10"/>
      <c r="D8" s="10"/>
      <c r="E8" s="9"/>
      <c r="F8" s="9"/>
      <c r="G8" s="9"/>
      <c r="H8" s="9"/>
    </row>
    <row r="9" spans="1:8" ht="15.5" x14ac:dyDescent="0.35">
      <c r="A9" s="6"/>
      <c r="B9" s="6"/>
      <c r="C9" s="10"/>
      <c r="D9" s="10"/>
      <c r="E9" s="9"/>
      <c r="F9" s="9"/>
      <c r="G9" s="9"/>
      <c r="H9" s="9"/>
    </row>
    <row r="10" spans="1:8" ht="15.5" x14ac:dyDescent="0.35">
      <c r="A10" s="6"/>
      <c r="B10" s="7"/>
      <c r="C10" s="10"/>
      <c r="D10" s="10"/>
      <c r="E10" s="9"/>
      <c r="F10" s="9"/>
      <c r="G10" s="9"/>
      <c r="H10" s="9"/>
    </row>
    <row r="11" spans="1:8" ht="15.5" x14ac:dyDescent="0.35">
      <c r="A11" s="6"/>
      <c r="B11" s="6"/>
      <c r="C11" s="10"/>
      <c r="D11" s="10"/>
      <c r="E11" s="9"/>
      <c r="F11" s="9"/>
      <c r="G11" s="9"/>
      <c r="H11" s="9"/>
    </row>
    <row r="12" spans="1:8" ht="15.5" x14ac:dyDescent="0.35">
      <c r="A12" s="6"/>
      <c r="B12" s="6"/>
      <c r="C12" s="10"/>
      <c r="D12" s="10"/>
      <c r="E12" s="9"/>
      <c r="F12" s="9"/>
      <c r="G12" s="9"/>
      <c r="H12" s="9"/>
    </row>
    <row r="13" spans="1:8" ht="15.5" x14ac:dyDescent="0.35">
      <c r="A13" s="6"/>
      <c r="B13" s="6"/>
      <c r="C13" s="10"/>
      <c r="D13" s="10"/>
      <c r="E13" s="9"/>
      <c r="F13" s="9"/>
      <c r="G13" s="9"/>
      <c r="H13" s="9"/>
    </row>
    <row r="14" spans="1:8" ht="15.5" x14ac:dyDescent="0.35">
      <c r="A14" s="6"/>
      <c r="B14" s="6"/>
      <c r="C14" s="10"/>
      <c r="D14" s="10"/>
      <c r="E14" s="9"/>
      <c r="F14" s="9"/>
      <c r="G14" s="9"/>
      <c r="H14" s="9"/>
    </row>
    <row r="15" spans="1:8" ht="15.5" x14ac:dyDescent="0.35">
      <c r="A15" s="6"/>
      <c r="B15" s="6"/>
      <c r="C15" s="10"/>
      <c r="D15" s="10"/>
      <c r="E15" s="9"/>
      <c r="F15" s="9"/>
      <c r="G15" s="9"/>
      <c r="H15" s="9"/>
    </row>
    <row r="16" spans="1:8" ht="15.5" x14ac:dyDescent="0.35">
      <c r="A16" s="6"/>
      <c r="B16" s="6"/>
      <c r="C16" s="10"/>
      <c r="D16" s="10"/>
      <c r="E16" s="9"/>
      <c r="F16" s="9"/>
      <c r="G16" s="9"/>
      <c r="H16" s="9"/>
    </row>
    <row r="17" spans="1:8" ht="15.5" x14ac:dyDescent="0.35">
      <c r="A17" s="6"/>
      <c r="B17" s="6"/>
      <c r="C17" s="10"/>
      <c r="D17" s="10"/>
      <c r="E17" s="9"/>
      <c r="F17" s="9"/>
      <c r="G17" s="9"/>
      <c r="H17" s="9"/>
    </row>
    <row r="18" spans="1:8" ht="15.5" x14ac:dyDescent="0.35">
      <c r="A18" s="6"/>
      <c r="B18" s="6"/>
      <c r="C18" s="10"/>
      <c r="D18" s="10"/>
      <c r="E18" s="9"/>
      <c r="F18" s="9"/>
      <c r="G18" s="9"/>
      <c r="H18" s="9"/>
    </row>
    <row r="19" spans="1:8" ht="15.5" x14ac:dyDescent="0.35">
      <c r="A19" s="6"/>
      <c r="B19" s="6"/>
      <c r="C19" s="10"/>
      <c r="D19" s="10"/>
      <c r="E19" s="9"/>
      <c r="F19" s="9"/>
      <c r="G19" s="9"/>
      <c r="H19" s="9"/>
    </row>
    <row r="20" spans="1:8" ht="15.5" x14ac:dyDescent="0.35">
      <c r="A20" s="6"/>
      <c r="B20" s="6"/>
      <c r="C20" s="10"/>
      <c r="D20" s="10"/>
      <c r="E20" s="9"/>
      <c r="F20" s="9"/>
      <c r="G20" s="9"/>
      <c r="H20" s="9"/>
    </row>
    <row r="21" spans="1:8" ht="15.5" x14ac:dyDescent="0.35">
      <c r="A21" s="6"/>
      <c r="B21" s="6"/>
      <c r="C21" s="10"/>
      <c r="D21" s="10"/>
      <c r="E21" s="9"/>
      <c r="F21" s="9"/>
      <c r="G21" s="9"/>
      <c r="H21" s="9"/>
    </row>
    <row r="22" spans="1:8" ht="15.5" x14ac:dyDescent="0.35">
      <c r="A22" s="6"/>
      <c r="B22" s="6"/>
      <c r="C22" s="10"/>
      <c r="D22" s="10"/>
      <c r="E22" s="9"/>
      <c r="F22" s="9"/>
      <c r="G22" s="9"/>
      <c r="H22" s="9"/>
    </row>
    <row r="23" spans="1:8" ht="15.5" x14ac:dyDescent="0.35">
      <c r="A23" s="6"/>
      <c r="B23" s="6"/>
      <c r="C23" s="10"/>
      <c r="D23" s="10"/>
      <c r="E23" s="9"/>
      <c r="F23" s="9"/>
      <c r="G23" s="9"/>
      <c r="H23" s="9"/>
    </row>
    <row r="24" spans="1:8" ht="15.5" x14ac:dyDescent="0.35">
      <c r="A24" s="6"/>
      <c r="B24" s="6"/>
      <c r="C24" s="10"/>
      <c r="D24" s="10"/>
      <c r="E24" s="9"/>
      <c r="F24" s="9"/>
      <c r="G24" s="9"/>
      <c r="H24" s="9"/>
    </row>
    <row r="25" spans="1:8" ht="15.5" x14ac:dyDescent="0.35">
      <c r="A25" s="6"/>
      <c r="B25" s="6"/>
      <c r="C25" s="10"/>
      <c r="D25" s="10"/>
      <c r="E25" s="9"/>
      <c r="F25" s="9"/>
      <c r="G25" s="9"/>
      <c r="H25" s="9"/>
    </row>
    <row r="26" spans="1:8" ht="15.5" x14ac:dyDescent="0.35">
      <c r="A26" s="6"/>
      <c r="B26" s="6"/>
      <c r="C26" s="10"/>
      <c r="D26" s="10"/>
      <c r="E26" s="9"/>
      <c r="F26" s="9"/>
      <c r="G26" s="9"/>
      <c r="H26" s="9"/>
    </row>
    <row r="27" spans="1:8" ht="15.5" x14ac:dyDescent="0.35">
      <c r="A27" s="6"/>
      <c r="B27" s="6"/>
      <c r="C27" s="10"/>
      <c r="D27" s="10"/>
      <c r="E27" s="9"/>
      <c r="F27" s="9"/>
      <c r="G27" s="9"/>
      <c r="H27" s="9"/>
    </row>
    <row r="28" spans="1:8" ht="15.5" x14ac:dyDescent="0.35">
      <c r="A28" s="6"/>
      <c r="B28" s="6"/>
      <c r="C28" s="10"/>
      <c r="D28" s="10"/>
      <c r="E28" s="9"/>
      <c r="F28" s="9"/>
      <c r="G28" s="9"/>
      <c r="H28" s="9"/>
    </row>
    <row r="29" spans="1:8" ht="15.5" x14ac:dyDescent="0.35">
      <c r="A29" s="6"/>
      <c r="B29" s="6"/>
      <c r="C29" s="10"/>
      <c r="D29" s="10"/>
      <c r="E29" s="9"/>
      <c r="F29" s="9"/>
      <c r="G29" s="9"/>
      <c r="H29" s="9"/>
    </row>
    <row r="30" spans="1:8" ht="15.5" x14ac:dyDescent="0.35">
      <c r="A30" s="6"/>
      <c r="B30" s="6"/>
      <c r="C30" s="10"/>
      <c r="D30" s="10"/>
      <c r="E30" s="9"/>
      <c r="F30" s="9"/>
      <c r="G30" s="9"/>
      <c r="H30" s="9"/>
    </row>
    <row r="31" spans="1:8" ht="15.5" x14ac:dyDescent="0.35">
      <c r="A31" s="6"/>
      <c r="B31" s="6"/>
      <c r="C31" s="10"/>
      <c r="D31" s="10"/>
      <c r="E31" s="9"/>
      <c r="F31" s="9"/>
      <c r="G31" s="9"/>
      <c r="H31" s="9"/>
    </row>
    <row r="32" spans="1:8" ht="15.5" x14ac:dyDescent="0.35">
      <c r="A32" s="6"/>
      <c r="B32" s="6"/>
      <c r="C32" s="10"/>
      <c r="D32" s="10"/>
      <c r="E32" s="9"/>
      <c r="F32" s="9"/>
      <c r="G32" s="9"/>
      <c r="H32" s="9"/>
    </row>
    <row r="33" spans="1:8" ht="15.5" x14ac:dyDescent="0.35">
      <c r="A33" s="6"/>
      <c r="B33" s="6"/>
      <c r="C33" s="10"/>
      <c r="D33" s="10"/>
      <c r="E33" s="9"/>
      <c r="F33" s="9"/>
      <c r="G33" s="9"/>
      <c r="H33" s="9"/>
    </row>
    <row r="34" spans="1:8" ht="15.5" x14ac:dyDescent="0.35">
      <c r="A34" s="6"/>
      <c r="B34" s="6"/>
      <c r="C34" s="10"/>
      <c r="D34" s="10"/>
      <c r="E34" s="9"/>
      <c r="F34" s="9"/>
      <c r="G34" s="9"/>
      <c r="H34" s="9"/>
    </row>
    <row r="35" spans="1:8" ht="15.5" x14ac:dyDescent="0.35">
      <c r="A35" s="6"/>
      <c r="B35" s="6"/>
      <c r="C35" s="10"/>
      <c r="D35" s="10"/>
      <c r="E35" s="9"/>
      <c r="F35" s="9"/>
      <c r="G35" s="9"/>
      <c r="H35" s="9"/>
    </row>
    <row r="36" spans="1:8" ht="15.5" x14ac:dyDescent="0.35">
      <c r="A36" s="6"/>
      <c r="B36" s="6"/>
      <c r="C36" s="10"/>
      <c r="D36" s="10"/>
      <c r="E36" s="9"/>
      <c r="F36" s="9"/>
      <c r="G36" s="9"/>
      <c r="H36" s="9"/>
    </row>
    <row r="37" spans="1:8" ht="15.5" x14ac:dyDescent="0.35">
      <c r="A37" s="6"/>
      <c r="B37" s="6"/>
      <c r="C37" s="10"/>
      <c r="D37" s="10"/>
      <c r="E37" s="9"/>
      <c r="F37" s="9"/>
      <c r="G37" s="9"/>
      <c r="H37" s="9"/>
    </row>
    <row r="38" spans="1:8" ht="15.5" x14ac:dyDescent="0.35">
      <c r="A38" s="6"/>
      <c r="B38" s="6"/>
      <c r="C38" s="10"/>
      <c r="D38" s="10"/>
      <c r="E38" s="9"/>
      <c r="F38" s="9"/>
      <c r="G38" s="9"/>
      <c r="H38" s="9"/>
    </row>
    <row r="39" spans="1:8" ht="15.5" x14ac:dyDescent="0.35">
      <c r="A39" s="6"/>
      <c r="B39" s="6"/>
      <c r="C39" s="10"/>
      <c r="D39" s="10"/>
      <c r="E39" s="9"/>
      <c r="F39" s="9"/>
      <c r="G39" s="9"/>
      <c r="H39" s="9"/>
    </row>
    <row r="40" spans="1:8" ht="15.5" x14ac:dyDescent="0.35">
      <c r="A40" s="6"/>
      <c r="B40" s="6"/>
      <c r="C40" s="10"/>
      <c r="D40" s="10"/>
      <c r="E40" s="9"/>
      <c r="F40" s="9"/>
      <c r="G40" s="9"/>
      <c r="H40" s="9"/>
    </row>
    <row r="41" spans="1:8" ht="15.5" x14ac:dyDescent="0.35">
      <c r="A41" s="6"/>
      <c r="B41" s="6"/>
      <c r="C41" s="10"/>
      <c r="D41" s="10"/>
      <c r="E41" s="9"/>
      <c r="F41" s="9"/>
      <c r="G41" s="9"/>
      <c r="H41" s="9"/>
    </row>
    <row r="42" spans="1:8" ht="15.5" x14ac:dyDescent="0.35">
      <c r="A42" s="6"/>
      <c r="B42" s="6"/>
      <c r="C42" s="10"/>
      <c r="D42" s="10"/>
      <c r="E42" s="9"/>
      <c r="F42" s="9"/>
      <c r="G42" s="9"/>
      <c r="H42" s="9"/>
    </row>
    <row r="43" spans="1:8" ht="15.5" x14ac:dyDescent="0.35">
      <c r="A43" s="6"/>
      <c r="B43" s="6"/>
      <c r="C43" s="10"/>
      <c r="D43" s="10"/>
      <c r="E43" s="9"/>
      <c r="F43" s="9"/>
      <c r="G43" s="9"/>
      <c r="H43" s="9"/>
    </row>
    <row r="44" spans="1:8" ht="15.5" x14ac:dyDescent="0.35">
      <c r="A44" s="6"/>
      <c r="B44" s="6"/>
      <c r="C44" s="10"/>
      <c r="D44" s="10"/>
      <c r="E44" s="9"/>
      <c r="F44" s="9"/>
      <c r="G44" s="9"/>
      <c r="H44" s="9"/>
    </row>
    <row r="45" spans="1:8" ht="15.5" x14ac:dyDescent="0.35">
      <c r="A45" s="6"/>
      <c r="B45" s="6"/>
      <c r="C45" s="10"/>
      <c r="D45" s="10"/>
      <c r="E45" s="9"/>
      <c r="F45" s="9"/>
      <c r="G45" s="9"/>
      <c r="H45" s="9"/>
    </row>
    <row r="46" spans="1:8" ht="15.5" x14ac:dyDescent="0.35">
      <c r="A46" s="6"/>
      <c r="B46" s="6"/>
      <c r="C46" s="10"/>
      <c r="D46" s="10"/>
      <c r="E46" s="9"/>
      <c r="F46" s="9"/>
      <c r="G46" s="9"/>
      <c r="H46" s="9"/>
    </row>
    <row r="47" spans="1:8" ht="15.5" x14ac:dyDescent="0.35">
      <c r="A47" s="6"/>
      <c r="B47" s="6"/>
      <c r="C47" s="10"/>
      <c r="D47" s="10"/>
      <c r="E47" s="9"/>
      <c r="F47" s="9"/>
      <c r="G47" s="9"/>
      <c r="H47" s="9"/>
    </row>
    <row r="48" spans="1:8" ht="15.5" x14ac:dyDescent="0.35">
      <c r="A48" s="6"/>
      <c r="B48" s="6"/>
      <c r="C48" s="10"/>
      <c r="D48" s="10"/>
      <c r="E48" s="9"/>
      <c r="F48" s="9"/>
      <c r="G48" s="9"/>
      <c r="H48" s="9"/>
    </row>
    <row r="49" spans="1:8" ht="15.5" x14ac:dyDescent="0.35">
      <c r="A49" s="6"/>
      <c r="B49" s="6"/>
      <c r="C49" s="10"/>
      <c r="D49" s="10"/>
      <c r="E49" s="9"/>
      <c r="F49" s="9"/>
      <c r="G49" s="9"/>
      <c r="H49" s="9"/>
    </row>
    <row r="50" spans="1:8" ht="15.5" x14ac:dyDescent="0.35">
      <c r="A50" s="6"/>
      <c r="B50" s="6"/>
      <c r="C50" s="10"/>
      <c r="D50" s="10"/>
      <c r="E50" s="9"/>
      <c r="F50" s="9"/>
      <c r="G50" s="9"/>
      <c r="H50" s="9"/>
    </row>
    <row r="51" spans="1:8" ht="15.5" x14ac:dyDescent="0.35">
      <c r="A51" s="6"/>
      <c r="B51" s="6"/>
      <c r="C51" s="10"/>
      <c r="D51" s="10"/>
      <c r="E51" s="9"/>
      <c r="F51" s="9"/>
      <c r="G51" s="9"/>
      <c r="H51" s="9"/>
    </row>
    <row r="52" spans="1:8" ht="15.5" x14ac:dyDescent="0.35">
      <c r="A52" s="6"/>
      <c r="B52" s="6"/>
      <c r="C52" s="10"/>
      <c r="D52" s="10"/>
      <c r="E52" s="9"/>
      <c r="F52" s="9"/>
      <c r="G52" s="9"/>
      <c r="H52" s="9"/>
    </row>
    <row r="53" spans="1:8" ht="15.5" x14ac:dyDescent="0.35">
      <c r="A53" s="6"/>
      <c r="B53" s="6"/>
      <c r="C53" s="10"/>
      <c r="D53" s="10"/>
      <c r="E53" s="9"/>
      <c r="F53" s="9"/>
      <c r="G53" s="9"/>
      <c r="H53" s="9"/>
    </row>
    <row r="54" spans="1:8" ht="15.5" x14ac:dyDescent="0.35">
      <c r="A54" s="6"/>
      <c r="B54" s="6"/>
      <c r="C54" s="10"/>
      <c r="D54" s="10"/>
      <c r="E54" s="9"/>
      <c r="F54" s="9"/>
      <c r="G54" s="9"/>
      <c r="H54" s="9"/>
    </row>
    <row r="55" spans="1:8" ht="15.5" x14ac:dyDescent="0.35">
      <c r="A55" s="6"/>
      <c r="B55" s="6"/>
      <c r="C55" s="10"/>
      <c r="D55" s="10"/>
      <c r="E55" s="9"/>
      <c r="F55" s="9"/>
      <c r="G55" s="9"/>
      <c r="H55" s="9"/>
    </row>
    <row r="56" spans="1:8" ht="15.5" x14ac:dyDescent="0.35">
      <c r="A56" s="6"/>
      <c r="B56" s="6"/>
      <c r="C56" s="10"/>
      <c r="D56" s="10"/>
      <c r="E56" s="9"/>
      <c r="F56" s="9"/>
      <c r="G56" s="9"/>
      <c r="H56" s="9"/>
    </row>
    <row r="57" spans="1:8" ht="15.5" x14ac:dyDescent="0.35">
      <c r="A57" s="6"/>
      <c r="B57" s="6"/>
      <c r="C57" s="10"/>
      <c r="D57" s="10"/>
      <c r="E57" s="9"/>
      <c r="F57" s="9"/>
      <c r="G57" s="9"/>
      <c r="H57" s="9"/>
    </row>
    <row r="58" spans="1:8" ht="15.5" x14ac:dyDescent="0.35">
      <c r="A58" s="6"/>
      <c r="B58" s="6"/>
      <c r="C58" s="10"/>
      <c r="D58" s="10"/>
      <c r="E58" s="9"/>
      <c r="F58" s="9"/>
      <c r="G58" s="9"/>
      <c r="H58" s="9"/>
    </row>
    <row r="59" spans="1:8" ht="15.5" x14ac:dyDescent="0.35">
      <c r="A59" s="6"/>
      <c r="B59" s="6"/>
      <c r="C59" s="10"/>
      <c r="D59" s="10"/>
      <c r="E59" s="9"/>
      <c r="F59" s="9"/>
      <c r="G59" s="9"/>
      <c r="H59" s="9"/>
    </row>
    <row r="60" spans="1:8" ht="15.5" x14ac:dyDescent="0.35">
      <c r="A60" s="6"/>
      <c r="B60" s="6"/>
      <c r="C60" s="10"/>
      <c r="D60" s="10"/>
      <c r="E60" s="9"/>
      <c r="F60" s="9"/>
      <c r="G60" s="9"/>
      <c r="H60" s="9"/>
    </row>
    <row r="61" spans="1:8" ht="15.5" x14ac:dyDescent="0.35">
      <c r="A61" s="6"/>
      <c r="B61" s="6"/>
      <c r="C61" s="10"/>
      <c r="D61" s="10"/>
      <c r="E61" s="9"/>
      <c r="F61" s="9"/>
      <c r="G61" s="9"/>
      <c r="H61" s="9"/>
    </row>
    <row r="62" spans="1:8" ht="15.5" x14ac:dyDescent="0.35">
      <c r="A62" s="6"/>
      <c r="B62" s="6"/>
      <c r="C62" s="10"/>
      <c r="D62" s="10"/>
      <c r="E62" s="9"/>
      <c r="F62" s="9"/>
      <c r="G62" s="9"/>
      <c r="H62" s="9"/>
    </row>
    <row r="63" spans="1:8" ht="15.5" x14ac:dyDescent="0.35">
      <c r="A63" s="6"/>
      <c r="B63" s="6"/>
      <c r="C63" s="10"/>
      <c r="D63" s="10"/>
      <c r="E63" s="9"/>
      <c r="F63" s="9"/>
      <c r="G63" s="9"/>
      <c r="H63" s="9"/>
    </row>
    <row r="64" spans="1:8" ht="15.5" x14ac:dyDescent="0.35">
      <c r="A64" s="6"/>
      <c r="B64" s="6"/>
      <c r="C64" s="10"/>
      <c r="D64" s="10"/>
      <c r="E64" s="9"/>
      <c r="F64" s="9"/>
      <c r="G64" s="9"/>
      <c r="H64" s="9"/>
    </row>
    <row r="65" spans="1:8" ht="15.5" x14ac:dyDescent="0.35">
      <c r="A65" s="6"/>
      <c r="B65" s="6"/>
      <c r="C65" s="10"/>
      <c r="D65" s="10"/>
      <c r="E65" s="9"/>
      <c r="F65" s="9"/>
      <c r="G65" s="9"/>
      <c r="H65" s="9"/>
    </row>
    <row r="66" spans="1:8" ht="15.5" x14ac:dyDescent="0.35">
      <c r="A66" s="6"/>
      <c r="B66" s="6"/>
      <c r="C66" s="10"/>
      <c r="D66" s="10"/>
      <c r="E66" s="9"/>
      <c r="F66" s="9"/>
      <c r="G66" s="9"/>
      <c r="H66" s="9"/>
    </row>
    <row r="67" spans="1:8" ht="15.5" x14ac:dyDescent="0.35">
      <c r="A67" s="6"/>
      <c r="B67" s="6"/>
      <c r="C67" s="10"/>
      <c r="D67" s="10"/>
      <c r="E67" s="9"/>
      <c r="F67" s="9"/>
      <c r="G67" s="9"/>
      <c r="H67" s="9"/>
    </row>
    <row r="68" spans="1:8" ht="15.5" x14ac:dyDescent="0.35">
      <c r="A68" s="6"/>
      <c r="B68" s="6"/>
      <c r="C68" s="10"/>
      <c r="D68" s="10"/>
      <c r="E68" s="9"/>
      <c r="F68" s="9"/>
      <c r="G68" s="9"/>
      <c r="H68" s="9"/>
    </row>
    <row r="69" spans="1:8" ht="15.5" x14ac:dyDescent="0.35">
      <c r="A69" s="6"/>
      <c r="B69" s="6"/>
      <c r="C69" s="10"/>
      <c r="D69" s="10"/>
      <c r="E69" s="9"/>
      <c r="F69" s="9"/>
      <c r="G69" s="9"/>
      <c r="H69" s="9"/>
    </row>
    <row r="70" spans="1:8" ht="15.5" x14ac:dyDescent="0.35">
      <c r="A70" s="6"/>
      <c r="B70" s="6"/>
      <c r="C70" s="10"/>
      <c r="D70" s="10"/>
      <c r="E70" s="9"/>
      <c r="F70" s="9"/>
      <c r="G70" s="9"/>
      <c r="H70" s="9"/>
    </row>
    <row r="71" spans="1:8" ht="15.5" x14ac:dyDescent="0.35">
      <c r="A71" s="6"/>
      <c r="B71" s="6"/>
      <c r="C71" s="10"/>
      <c r="D71" s="10"/>
      <c r="E71" s="9"/>
      <c r="F71" s="9"/>
      <c r="G71" s="9"/>
      <c r="H71" s="9"/>
    </row>
    <row r="72" spans="1:8" ht="15.5" x14ac:dyDescent="0.35">
      <c r="A72" s="6"/>
      <c r="B72" s="6"/>
      <c r="C72" s="10"/>
      <c r="D72" s="10"/>
      <c r="E72" s="9"/>
      <c r="F72" s="9"/>
      <c r="G72" s="9"/>
      <c r="H72" s="9"/>
    </row>
    <row r="73" spans="1:8" ht="15.5" x14ac:dyDescent="0.35">
      <c r="A73" s="6"/>
      <c r="B73" s="6"/>
      <c r="C73" s="10"/>
      <c r="D73" s="10"/>
      <c r="E73" s="9"/>
      <c r="F73" s="9"/>
      <c r="G73" s="9"/>
      <c r="H73" s="9"/>
    </row>
    <row r="74" spans="1:8" ht="15.5" x14ac:dyDescent="0.35">
      <c r="A74" s="6"/>
      <c r="B74" s="6"/>
      <c r="C74" s="10"/>
      <c r="D74" s="10"/>
      <c r="E74" s="9"/>
      <c r="F74" s="9"/>
      <c r="G74" s="9"/>
      <c r="H74" s="9"/>
    </row>
    <row r="75" spans="1:8" ht="15.5" x14ac:dyDescent="0.35">
      <c r="A75" s="6"/>
      <c r="B75" s="6"/>
      <c r="C75" s="10"/>
      <c r="D75" s="10"/>
      <c r="E75" s="9"/>
      <c r="F75" s="9"/>
      <c r="G75" s="9"/>
      <c r="H75" s="9"/>
    </row>
    <row r="76" spans="1:8" ht="15.5" x14ac:dyDescent="0.35">
      <c r="A76" s="6"/>
      <c r="B76" s="6"/>
      <c r="C76" s="10"/>
      <c r="D76" s="10"/>
      <c r="E76" s="9"/>
      <c r="F76" s="9"/>
      <c r="G76" s="9"/>
      <c r="H76" s="9"/>
    </row>
    <row r="77" spans="1:8" ht="15.5" x14ac:dyDescent="0.35">
      <c r="A77" s="6"/>
      <c r="B77" s="6"/>
      <c r="C77" s="10"/>
      <c r="D77" s="10"/>
      <c r="E77" s="9"/>
      <c r="F77" s="9"/>
      <c r="G77" s="9"/>
      <c r="H77" s="9"/>
    </row>
    <row r="78" spans="1:8" ht="15.5" x14ac:dyDescent="0.35">
      <c r="A78" s="6"/>
      <c r="B78" s="6"/>
      <c r="C78" s="10"/>
      <c r="D78" s="10"/>
      <c r="E78" s="9"/>
      <c r="F78" s="9"/>
      <c r="G78" s="9"/>
      <c r="H78" s="9"/>
    </row>
    <row r="79" spans="1:8" ht="15.5" x14ac:dyDescent="0.35">
      <c r="A79" s="6"/>
      <c r="B79" s="6"/>
      <c r="C79" s="10"/>
      <c r="D79" s="10"/>
      <c r="E79" s="9"/>
      <c r="F79" s="9"/>
      <c r="G79" s="9"/>
      <c r="H79" s="9"/>
    </row>
    <row r="80" spans="1:8" ht="15.5" x14ac:dyDescent="0.35">
      <c r="A80" s="6"/>
      <c r="B80" s="6"/>
      <c r="C80" s="10"/>
      <c r="D80" s="10"/>
      <c r="E80" s="9"/>
      <c r="F80" s="9"/>
      <c r="G80" s="9"/>
      <c r="H80" s="9"/>
    </row>
    <row r="81" spans="1:8" ht="15.5" x14ac:dyDescent="0.35">
      <c r="A81" s="6"/>
      <c r="B81" s="6"/>
      <c r="C81" s="10"/>
      <c r="D81" s="10"/>
      <c r="E81" s="9"/>
      <c r="F81" s="9"/>
      <c r="G81" s="9"/>
      <c r="H81" s="9"/>
    </row>
    <row r="82" spans="1:8" ht="15.5" x14ac:dyDescent="0.35">
      <c r="A82" s="6"/>
      <c r="B82" s="6"/>
      <c r="C82" s="10"/>
      <c r="D82" s="10"/>
      <c r="E82" s="9"/>
      <c r="F82" s="9"/>
      <c r="G82" s="9"/>
      <c r="H82" s="9"/>
    </row>
    <row r="83" spans="1:8" ht="15.5" x14ac:dyDescent="0.35">
      <c r="A83" s="6"/>
      <c r="B83" s="6"/>
      <c r="C83" s="10"/>
      <c r="D83" s="10"/>
      <c r="E83" s="9"/>
      <c r="F83" s="9"/>
      <c r="G83" s="9"/>
      <c r="H83" s="9"/>
    </row>
    <row r="84" spans="1:8" ht="15.5" x14ac:dyDescent="0.35">
      <c r="A84" s="6"/>
      <c r="B84" s="6"/>
      <c r="C84" s="10"/>
      <c r="D84" s="10"/>
      <c r="E84" s="9"/>
      <c r="F84" s="9"/>
      <c r="G84" s="9"/>
      <c r="H84" s="9"/>
    </row>
    <row r="85" spans="1:8" ht="15.5" x14ac:dyDescent="0.35">
      <c r="A85" s="6"/>
      <c r="B85" s="6"/>
      <c r="C85" s="10"/>
      <c r="D85" s="10"/>
      <c r="E85" s="9"/>
      <c r="F85" s="9"/>
      <c r="G85" s="9"/>
      <c r="H85" s="9"/>
    </row>
    <row r="86" spans="1:8" ht="15.5" x14ac:dyDescent="0.35">
      <c r="A86" s="6"/>
      <c r="B86" s="6"/>
      <c r="C86" s="10"/>
      <c r="D86" s="10"/>
      <c r="E86" s="9"/>
      <c r="F86" s="9"/>
      <c r="G86" s="9"/>
      <c r="H86" s="9"/>
    </row>
    <row r="87" spans="1:8" ht="15.5" x14ac:dyDescent="0.35">
      <c r="A87" s="6"/>
      <c r="B87" s="6"/>
      <c r="C87" s="10"/>
      <c r="D87" s="10"/>
      <c r="E87" s="9"/>
      <c r="F87" s="9"/>
      <c r="G87" s="9"/>
      <c r="H87" s="9"/>
    </row>
    <row r="88" spans="1:8" ht="15.5" x14ac:dyDescent="0.35">
      <c r="A88" s="6"/>
      <c r="B88" s="6"/>
      <c r="C88" s="10"/>
      <c r="D88" s="10"/>
      <c r="E88" s="9"/>
      <c r="F88" s="9"/>
      <c r="G88" s="9"/>
      <c r="H88" s="9"/>
    </row>
    <row r="89" spans="1:8" ht="15.5" x14ac:dyDescent="0.35">
      <c r="A89" s="6"/>
      <c r="B89" s="6"/>
      <c r="C89" s="10"/>
      <c r="D89" s="10"/>
      <c r="E89" s="9"/>
      <c r="F89" s="9"/>
      <c r="G89" s="9"/>
      <c r="H89" s="9"/>
    </row>
    <row r="90" spans="1:8" ht="15.5" x14ac:dyDescent="0.35">
      <c r="A90" s="6"/>
      <c r="B90" s="6"/>
      <c r="C90" s="10"/>
      <c r="D90" s="10"/>
      <c r="E90" s="9"/>
      <c r="F90" s="9"/>
      <c r="G90" s="9"/>
      <c r="H90" s="9"/>
    </row>
    <row r="91" spans="1:8" ht="15.5" x14ac:dyDescent="0.35">
      <c r="A91" s="6"/>
      <c r="B91" s="6"/>
      <c r="C91" s="10"/>
      <c r="D91" s="10"/>
      <c r="E91" s="9"/>
      <c r="F91" s="9"/>
      <c r="G91" s="9"/>
      <c r="H91" s="9"/>
    </row>
    <row r="92" spans="1:8" ht="15.5" x14ac:dyDescent="0.35">
      <c r="A92" s="6"/>
      <c r="B92" s="6"/>
      <c r="C92" s="10"/>
      <c r="D92" s="10"/>
      <c r="E92" s="9"/>
      <c r="F92" s="9"/>
      <c r="G92" s="9"/>
      <c r="H92" s="9"/>
    </row>
    <row r="93" spans="1:8" ht="15.5" x14ac:dyDescent="0.35">
      <c r="A93" s="6"/>
      <c r="B93" s="6"/>
      <c r="C93" s="10"/>
      <c r="D93" s="10"/>
      <c r="E93" s="9"/>
      <c r="F93" s="9"/>
      <c r="G93" s="9"/>
      <c r="H93" s="9"/>
    </row>
    <row r="94" spans="1:8" ht="15.5" x14ac:dyDescent="0.35">
      <c r="A94" s="6"/>
      <c r="B94" s="6"/>
      <c r="C94" s="10"/>
      <c r="D94" s="10"/>
      <c r="E94" s="9"/>
      <c r="F94" s="9"/>
      <c r="G94" s="9"/>
      <c r="H94" s="9"/>
    </row>
    <row r="95" spans="1:8" ht="15.5" x14ac:dyDescent="0.35">
      <c r="A95" s="6"/>
      <c r="B95" s="6"/>
      <c r="C95" s="10"/>
      <c r="D95" s="10"/>
      <c r="E95" s="9"/>
      <c r="F95" s="9"/>
      <c r="G95" s="9"/>
      <c r="H95" s="9"/>
    </row>
    <row r="96" spans="1:8" ht="15.5" x14ac:dyDescent="0.35">
      <c r="A96" s="6"/>
      <c r="B96" s="6"/>
      <c r="C96" s="10"/>
      <c r="D96" s="10"/>
      <c r="E96" s="9"/>
      <c r="F96" s="9"/>
      <c r="G96" s="9"/>
      <c r="H96" s="9"/>
    </row>
    <row r="97" spans="1:8" ht="15.5" x14ac:dyDescent="0.35">
      <c r="A97" s="6"/>
      <c r="B97" s="6"/>
      <c r="C97" s="10"/>
      <c r="D97" s="10"/>
      <c r="E97" s="9"/>
      <c r="F97" s="9"/>
      <c r="G97" s="9"/>
      <c r="H97" s="9"/>
    </row>
    <row r="98" spans="1:8" ht="15.5" x14ac:dyDescent="0.35">
      <c r="A98" s="6"/>
      <c r="B98" s="6"/>
      <c r="C98" s="10"/>
      <c r="D98" s="10"/>
      <c r="E98" s="9"/>
      <c r="F98" s="9"/>
      <c r="G98" s="9"/>
      <c r="H98" s="9"/>
    </row>
    <row r="99" spans="1:8" ht="15.5" x14ac:dyDescent="0.35">
      <c r="A99" s="6"/>
      <c r="B99" s="6"/>
      <c r="C99" s="10"/>
      <c r="D99" s="10"/>
      <c r="E99" s="9"/>
      <c r="F99" s="9"/>
      <c r="G99" s="9"/>
      <c r="H99" s="9"/>
    </row>
    <row r="100" spans="1:8" ht="15.5" x14ac:dyDescent="0.35">
      <c r="A100" s="6"/>
      <c r="B100" s="6"/>
      <c r="C100" s="10"/>
      <c r="D100" s="10"/>
      <c r="E100" s="9"/>
      <c r="F100" s="9"/>
      <c r="G100" s="9"/>
      <c r="H100" s="9"/>
    </row>
    <row r="101" spans="1:8" ht="15.5" x14ac:dyDescent="0.35">
      <c r="A101" s="6"/>
      <c r="B101" s="6"/>
      <c r="C101" s="10"/>
      <c r="D101" s="10"/>
      <c r="E101" s="9"/>
      <c r="F101" s="9"/>
      <c r="G101" s="9"/>
      <c r="H101" s="9"/>
    </row>
    <row r="102" spans="1:8" ht="15.5" x14ac:dyDescent="0.35">
      <c r="A102" s="6"/>
      <c r="B102" s="6"/>
      <c r="C102" s="10"/>
      <c r="D102" s="10"/>
      <c r="E102" s="9"/>
      <c r="F102" s="9"/>
      <c r="G102" s="9"/>
      <c r="H102" s="9"/>
    </row>
  </sheetData>
  <mergeCells count="4">
    <mergeCell ref="A1:B1"/>
    <mergeCell ref="A2:B2"/>
    <mergeCell ref="C2:H2"/>
    <mergeCell ref="C1:H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46916C9-65D1-4CE8-8CBD-4FF7DB4A73AD}">
          <x14:formula1>
            <xm:f>Data.Lists!$N$3:$N$18</xm:f>
          </x14:formula1>
          <xm:sqref>H4:H102</xm:sqref>
        </x14:dataValidation>
        <x14:dataValidation type="list" allowBlank="1" showErrorMessage="1" xr:uid="{00000000-0002-0000-3A00-000001000000}">
          <x14:formula1>
            <xm:f>Data.Lists!$AP$3:$AP$12</xm:f>
          </x14:formula1>
          <xm:sqref>F4:F102</xm:sqref>
        </x14:dataValidation>
        <x14:dataValidation type="list" allowBlank="1" showInputMessage="1" showErrorMessage="1" xr:uid="{BABE3E7D-7EA6-4A53-AF4B-F7E3A7F3ACB5}">
          <x14:formula1>
            <xm:f>Data.Lists!$G$3:$G$228</xm:f>
          </x14:formula1>
          <xm:sqref>E4:E102</xm:sqref>
        </x14:dataValidation>
        <x14:dataValidation type="list" allowBlank="1" showErrorMessage="1" xr:uid="{20803132-F9DB-4DAE-A6FA-793E914658F1}">
          <x14:formula1>
            <xm:f>Data.Lists!$E$3:$E$337</xm:f>
          </x14:formula1>
          <xm:sqref>G4:G102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4" tint="0.59999389629810485"/>
  </sheetPr>
  <dimension ref="A1:J102"/>
  <sheetViews>
    <sheetView zoomScale="85" zoomScaleNormal="85" workbookViewId="0">
      <pane xSplit="5" ySplit="3" topLeftCell="F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5" width="14.90625" customWidth="1"/>
    <col min="6" max="8" width="13.453125" customWidth="1"/>
    <col min="10" max="10" width="12" customWidth="1"/>
  </cols>
  <sheetData>
    <row r="1" spans="1:10" ht="60" customHeight="1" x14ac:dyDescent="0.35">
      <c r="A1" s="45" t="str">
        <f>HYPERLINK("#CONTENTS!A1", "CONTENTS")</f>
        <v>CONTENTS</v>
      </c>
      <c r="B1" s="46"/>
      <c r="C1" s="46"/>
      <c r="D1" s="46"/>
      <c r="E1" s="73"/>
      <c r="F1" s="34"/>
      <c r="G1" s="35"/>
      <c r="H1" s="35"/>
      <c r="I1" s="35"/>
      <c r="J1" s="35"/>
    </row>
    <row r="2" spans="1:10" ht="60" customHeight="1" x14ac:dyDescent="0.35">
      <c r="A2" s="47" t="s">
        <v>3239</v>
      </c>
      <c r="B2" s="48"/>
      <c r="C2" s="48"/>
      <c r="D2" s="48"/>
      <c r="E2" s="63"/>
      <c r="F2" s="56" t="s">
        <v>3218</v>
      </c>
      <c r="G2" s="57"/>
      <c r="H2" s="57"/>
      <c r="I2" s="57"/>
      <c r="J2" s="57"/>
    </row>
    <row r="3" spans="1:10" ht="60" customHeight="1" x14ac:dyDescent="0.35">
      <c r="A3" s="5" t="s">
        <v>427</v>
      </c>
      <c r="B3" s="5" t="s">
        <v>3219</v>
      </c>
      <c r="C3" s="5" t="s">
        <v>3291</v>
      </c>
      <c r="D3" s="5" t="s">
        <v>38</v>
      </c>
      <c r="E3" s="5" t="s">
        <v>3230</v>
      </c>
      <c r="F3" s="4" t="s">
        <v>3241</v>
      </c>
      <c r="G3" s="4" t="s">
        <v>3242</v>
      </c>
      <c r="H3" s="4" t="s">
        <v>5</v>
      </c>
      <c r="I3" s="4" t="s">
        <v>4</v>
      </c>
      <c r="J3" s="4" t="s">
        <v>11</v>
      </c>
    </row>
    <row r="4" spans="1:10" ht="15.5" x14ac:dyDescent="0.35">
      <c r="A4" s="6"/>
      <c r="B4" s="6"/>
      <c r="C4" s="6"/>
      <c r="D4" s="9"/>
      <c r="E4" s="29"/>
      <c r="F4" s="30"/>
      <c r="G4" s="30"/>
      <c r="H4" s="9"/>
      <c r="I4" s="9"/>
      <c r="J4" s="9"/>
    </row>
    <row r="5" spans="1:10" ht="15.5" x14ac:dyDescent="0.35">
      <c r="A5" s="6"/>
      <c r="B5" s="6"/>
      <c r="C5" s="6"/>
      <c r="D5" s="9"/>
      <c r="E5" s="6"/>
      <c r="F5" s="10"/>
      <c r="G5" s="10"/>
      <c r="H5" s="9"/>
      <c r="I5" s="9"/>
      <c r="J5" s="9"/>
    </row>
    <row r="6" spans="1:10" ht="15.5" x14ac:dyDescent="0.35">
      <c r="A6" s="6"/>
      <c r="B6" s="6"/>
      <c r="C6" s="6"/>
      <c r="D6" s="9"/>
      <c r="E6" s="6"/>
      <c r="F6" s="10"/>
      <c r="G6" s="10"/>
      <c r="H6" s="9"/>
      <c r="I6" s="9"/>
      <c r="J6" s="9"/>
    </row>
    <row r="7" spans="1:10" ht="15.5" x14ac:dyDescent="0.35">
      <c r="A7" s="6"/>
      <c r="B7" s="6"/>
      <c r="C7" s="6"/>
      <c r="D7" s="9"/>
      <c r="E7" s="6"/>
      <c r="F7" s="10"/>
      <c r="G7" s="10"/>
      <c r="H7" s="9"/>
      <c r="I7" s="9"/>
      <c r="J7" s="9"/>
    </row>
    <row r="8" spans="1:10" ht="15.5" x14ac:dyDescent="0.35">
      <c r="A8" s="6"/>
      <c r="B8" s="6"/>
      <c r="C8" s="6"/>
      <c r="D8" s="9"/>
      <c r="E8" s="6"/>
      <c r="F8" s="10"/>
      <c r="G8" s="10"/>
      <c r="H8" s="9"/>
      <c r="I8" s="9"/>
      <c r="J8" s="9"/>
    </row>
    <row r="9" spans="1:10" ht="15.5" x14ac:dyDescent="0.35">
      <c r="A9" s="6"/>
      <c r="B9" s="6"/>
      <c r="C9" s="6"/>
      <c r="D9" s="9"/>
      <c r="E9" s="6"/>
      <c r="F9" s="10"/>
      <c r="G9" s="10"/>
      <c r="H9" s="9"/>
      <c r="I9" s="9"/>
      <c r="J9" s="9"/>
    </row>
    <row r="10" spans="1:10" ht="15.5" x14ac:dyDescent="0.35">
      <c r="A10" s="6"/>
      <c r="B10" s="6"/>
      <c r="C10" s="6"/>
      <c r="D10" s="9"/>
      <c r="E10" s="6"/>
      <c r="F10" s="10"/>
      <c r="G10" s="10"/>
      <c r="H10" s="9"/>
      <c r="I10" s="9"/>
      <c r="J10" s="9"/>
    </row>
    <row r="11" spans="1:10" ht="15.5" x14ac:dyDescent="0.35">
      <c r="A11" s="6"/>
      <c r="B11" s="6"/>
      <c r="C11" s="6"/>
      <c r="D11" s="9"/>
      <c r="E11" s="6"/>
      <c r="F11" s="10"/>
      <c r="G11" s="10"/>
      <c r="H11" s="9"/>
      <c r="I11" s="9"/>
      <c r="J11" s="9"/>
    </row>
    <row r="12" spans="1:10" ht="15.5" x14ac:dyDescent="0.35">
      <c r="A12" s="6"/>
      <c r="B12" s="6"/>
      <c r="C12" s="6"/>
      <c r="D12" s="9"/>
      <c r="E12" s="6"/>
      <c r="F12" s="10"/>
      <c r="G12" s="10"/>
      <c r="H12" s="9"/>
      <c r="I12" s="9"/>
      <c r="J12" s="9"/>
    </row>
    <row r="13" spans="1:10" ht="15.5" x14ac:dyDescent="0.35">
      <c r="A13" s="6"/>
      <c r="B13" s="6"/>
      <c r="C13" s="6"/>
      <c r="D13" s="9"/>
      <c r="E13" s="6"/>
      <c r="F13" s="10"/>
      <c r="G13" s="10"/>
      <c r="H13" s="9"/>
      <c r="I13" s="9"/>
      <c r="J13" s="9"/>
    </row>
    <row r="14" spans="1:10" ht="15.5" x14ac:dyDescent="0.35">
      <c r="A14" s="6"/>
      <c r="B14" s="6"/>
      <c r="C14" s="6"/>
      <c r="D14" s="9"/>
      <c r="E14" s="6"/>
      <c r="F14" s="10"/>
      <c r="G14" s="10"/>
      <c r="H14" s="9"/>
      <c r="I14" s="9"/>
      <c r="J14" s="9"/>
    </row>
    <row r="15" spans="1:10" ht="15.5" x14ac:dyDescent="0.35">
      <c r="A15" s="6"/>
      <c r="B15" s="6"/>
      <c r="C15" s="6"/>
      <c r="D15" s="9"/>
      <c r="E15" s="6"/>
      <c r="F15" s="10"/>
      <c r="G15" s="10"/>
      <c r="H15" s="9"/>
      <c r="I15" s="9"/>
      <c r="J15" s="9"/>
    </row>
    <row r="16" spans="1:10" ht="15.5" x14ac:dyDescent="0.35">
      <c r="A16" s="6"/>
      <c r="B16" s="6"/>
      <c r="C16" s="6"/>
      <c r="D16" s="9"/>
      <c r="E16" s="6"/>
      <c r="F16" s="10"/>
      <c r="G16" s="10"/>
      <c r="H16" s="9"/>
      <c r="I16" s="9"/>
      <c r="J16" s="9"/>
    </row>
    <row r="17" spans="1:10" ht="15.5" x14ac:dyDescent="0.35">
      <c r="A17" s="6"/>
      <c r="B17" s="6"/>
      <c r="C17" s="6"/>
      <c r="D17" s="9"/>
      <c r="E17" s="6"/>
      <c r="F17" s="10"/>
      <c r="G17" s="10"/>
      <c r="H17" s="9"/>
      <c r="I17" s="9"/>
      <c r="J17" s="9"/>
    </row>
    <row r="18" spans="1:10" ht="15.5" x14ac:dyDescent="0.35">
      <c r="A18" s="6"/>
      <c r="B18" s="6"/>
      <c r="C18" s="6"/>
      <c r="D18" s="9"/>
      <c r="E18" s="6"/>
      <c r="F18" s="10"/>
      <c r="G18" s="10"/>
      <c r="H18" s="9"/>
      <c r="I18" s="9"/>
      <c r="J18" s="9"/>
    </row>
    <row r="19" spans="1:10" ht="15.5" x14ac:dyDescent="0.35">
      <c r="A19" s="6"/>
      <c r="B19" s="6"/>
      <c r="C19" s="6"/>
      <c r="D19" s="9"/>
      <c r="E19" s="6"/>
      <c r="F19" s="10"/>
      <c r="G19" s="10"/>
      <c r="H19" s="9"/>
      <c r="I19" s="9"/>
      <c r="J19" s="9"/>
    </row>
    <row r="20" spans="1:10" ht="15.5" x14ac:dyDescent="0.35">
      <c r="A20" s="6"/>
      <c r="B20" s="6"/>
      <c r="C20" s="6"/>
      <c r="D20" s="9"/>
      <c r="E20" s="6"/>
      <c r="F20" s="10"/>
      <c r="G20" s="10"/>
      <c r="H20" s="9"/>
      <c r="I20" s="9"/>
      <c r="J20" s="9"/>
    </row>
    <row r="21" spans="1:10" ht="15.5" x14ac:dyDescent="0.35">
      <c r="A21" s="6"/>
      <c r="B21" s="6"/>
      <c r="C21" s="6"/>
      <c r="D21" s="9"/>
      <c r="E21" s="6"/>
      <c r="F21" s="10"/>
      <c r="G21" s="10"/>
      <c r="H21" s="9"/>
      <c r="I21" s="9"/>
      <c r="J21" s="9"/>
    </row>
    <row r="22" spans="1:10" ht="15.5" x14ac:dyDescent="0.35">
      <c r="A22" s="6"/>
      <c r="B22" s="6"/>
      <c r="C22" s="6"/>
      <c r="D22" s="9"/>
      <c r="E22" s="6"/>
      <c r="F22" s="10"/>
      <c r="G22" s="10"/>
      <c r="H22" s="9"/>
      <c r="I22" s="9"/>
      <c r="J22" s="9"/>
    </row>
    <row r="23" spans="1:10" ht="15.5" x14ac:dyDescent="0.35">
      <c r="A23" s="6"/>
      <c r="B23" s="6"/>
      <c r="C23" s="6"/>
      <c r="D23" s="9"/>
      <c r="E23" s="6"/>
      <c r="F23" s="10"/>
      <c r="G23" s="10"/>
      <c r="H23" s="9"/>
      <c r="I23" s="9"/>
      <c r="J23" s="9"/>
    </row>
    <row r="24" spans="1:10" ht="15.5" x14ac:dyDescent="0.35">
      <c r="A24" s="6"/>
      <c r="B24" s="6"/>
      <c r="C24" s="6"/>
      <c r="D24" s="9"/>
      <c r="E24" s="6"/>
      <c r="F24" s="10"/>
      <c r="G24" s="10"/>
      <c r="H24" s="9"/>
      <c r="I24" s="9"/>
      <c r="J24" s="9"/>
    </row>
    <row r="25" spans="1:10" ht="15.5" x14ac:dyDescent="0.35">
      <c r="A25" s="6"/>
      <c r="B25" s="6"/>
      <c r="C25" s="6"/>
      <c r="D25" s="9"/>
      <c r="E25" s="6"/>
      <c r="F25" s="10"/>
      <c r="G25" s="10"/>
      <c r="H25" s="9"/>
      <c r="I25" s="9"/>
      <c r="J25" s="9"/>
    </row>
    <row r="26" spans="1:10" ht="15.5" x14ac:dyDescent="0.35">
      <c r="A26" s="6"/>
      <c r="B26" s="6"/>
      <c r="C26" s="6"/>
      <c r="D26" s="9"/>
      <c r="E26" s="6"/>
      <c r="F26" s="10"/>
      <c r="G26" s="10"/>
      <c r="H26" s="9"/>
      <c r="I26" s="9"/>
      <c r="J26" s="9"/>
    </row>
    <row r="27" spans="1:10" ht="15.5" x14ac:dyDescent="0.35">
      <c r="A27" s="6"/>
      <c r="B27" s="6"/>
      <c r="C27" s="6"/>
      <c r="D27" s="9"/>
      <c r="E27" s="6"/>
      <c r="F27" s="10"/>
      <c r="G27" s="10"/>
      <c r="H27" s="9"/>
      <c r="I27" s="9"/>
      <c r="J27" s="9"/>
    </row>
    <row r="28" spans="1:10" ht="15.5" x14ac:dyDescent="0.35">
      <c r="A28" s="6"/>
      <c r="B28" s="6"/>
      <c r="C28" s="6"/>
      <c r="D28" s="9"/>
      <c r="E28" s="6"/>
      <c r="F28" s="10"/>
      <c r="G28" s="10"/>
      <c r="H28" s="9"/>
      <c r="I28" s="9"/>
      <c r="J28" s="9"/>
    </row>
    <row r="29" spans="1:10" ht="15.5" x14ac:dyDescent="0.35">
      <c r="A29" s="6"/>
      <c r="B29" s="6"/>
      <c r="C29" s="6"/>
      <c r="D29" s="9"/>
      <c r="E29" s="6"/>
      <c r="F29" s="10"/>
      <c r="G29" s="10"/>
      <c r="H29" s="9"/>
      <c r="I29" s="9"/>
      <c r="J29" s="9"/>
    </row>
    <row r="30" spans="1:10" ht="15.5" x14ac:dyDescent="0.35">
      <c r="A30" s="6"/>
      <c r="B30" s="6"/>
      <c r="C30" s="6"/>
      <c r="D30" s="9"/>
      <c r="E30" s="6"/>
      <c r="F30" s="10"/>
      <c r="G30" s="10"/>
      <c r="H30" s="9"/>
      <c r="I30" s="9"/>
      <c r="J30" s="9"/>
    </row>
    <row r="31" spans="1:10" ht="15.5" x14ac:dyDescent="0.35">
      <c r="A31" s="6"/>
      <c r="B31" s="6"/>
      <c r="C31" s="6"/>
      <c r="D31" s="9"/>
      <c r="E31" s="6"/>
      <c r="F31" s="10"/>
      <c r="G31" s="10"/>
      <c r="H31" s="9"/>
      <c r="I31" s="9"/>
      <c r="J31" s="9"/>
    </row>
    <row r="32" spans="1:10" ht="15.5" x14ac:dyDescent="0.35">
      <c r="A32" s="6"/>
      <c r="B32" s="6"/>
      <c r="C32" s="6"/>
      <c r="D32" s="9"/>
      <c r="E32" s="6"/>
      <c r="F32" s="10"/>
      <c r="G32" s="10"/>
      <c r="H32" s="9"/>
      <c r="I32" s="9"/>
      <c r="J32" s="9"/>
    </row>
    <row r="33" spans="1:10" ht="15.5" x14ac:dyDescent="0.35">
      <c r="A33" s="6"/>
      <c r="B33" s="6"/>
      <c r="C33" s="6"/>
      <c r="D33" s="9"/>
      <c r="E33" s="6"/>
      <c r="F33" s="10"/>
      <c r="G33" s="10"/>
      <c r="H33" s="9"/>
      <c r="I33" s="9"/>
      <c r="J33" s="9"/>
    </row>
    <row r="34" spans="1:10" ht="15.5" x14ac:dyDescent="0.35">
      <c r="A34" s="6"/>
      <c r="B34" s="6"/>
      <c r="C34" s="6"/>
      <c r="D34" s="9"/>
      <c r="E34" s="6"/>
      <c r="F34" s="10"/>
      <c r="G34" s="10"/>
      <c r="H34" s="9"/>
      <c r="I34" s="9"/>
      <c r="J34" s="9"/>
    </row>
    <row r="35" spans="1:10" ht="15.5" x14ac:dyDescent="0.35">
      <c r="A35" s="6"/>
      <c r="B35" s="6"/>
      <c r="C35" s="6"/>
      <c r="D35" s="9"/>
      <c r="E35" s="6"/>
      <c r="F35" s="10"/>
      <c r="G35" s="10"/>
      <c r="H35" s="9"/>
      <c r="I35" s="9"/>
      <c r="J35" s="9"/>
    </row>
    <row r="36" spans="1:10" ht="15.5" x14ac:dyDescent="0.35">
      <c r="A36" s="6"/>
      <c r="B36" s="6"/>
      <c r="C36" s="6"/>
      <c r="D36" s="9"/>
      <c r="E36" s="6"/>
      <c r="F36" s="10"/>
      <c r="G36" s="10"/>
      <c r="H36" s="9"/>
      <c r="I36" s="9"/>
      <c r="J36" s="9"/>
    </row>
    <row r="37" spans="1:10" ht="15.5" x14ac:dyDescent="0.35">
      <c r="A37" s="6"/>
      <c r="B37" s="6"/>
      <c r="C37" s="6"/>
      <c r="D37" s="9"/>
      <c r="E37" s="6"/>
      <c r="F37" s="10"/>
      <c r="G37" s="10"/>
      <c r="H37" s="9"/>
      <c r="I37" s="9"/>
      <c r="J37" s="9"/>
    </row>
    <row r="38" spans="1:10" ht="15.5" x14ac:dyDescent="0.35">
      <c r="A38" s="6"/>
      <c r="B38" s="6"/>
      <c r="C38" s="6"/>
      <c r="D38" s="9"/>
      <c r="E38" s="6"/>
      <c r="F38" s="10"/>
      <c r="G38" s="10"/>
      <c r="H38" s="9"/>
      <c r="I38" s="9"/>
      <c r="J38" s="9"/>
    </row>
    <row r="39" spans="1:10" ht="15.5" x14ac:dyDescent="0.35">
      <c r="A39" s="6"/>
      <c r="B39" s="6"/>
      <c r="C39" s="6"/>
      <c r="D39" s="9"/>
      <c r="E39" s="6"/>
      <c r="F39" s="10"/>
      <c r="G39" s="10"/>
      <c r="H39" s="9"/>
      <c r="I39" s="9"/>
      <c r="J39" s="9"/>
    </row>
    <row r="40" spans="1:10" ht="15.5" x14ac:dyDescent="0.35">
      <c r="A40" s="6"/>
      <c r="B40" s="6"/>
      <c r="C40" s="6"/>
      <c r="D40" s="9"/>
      <c r="E40" s="6"/>
      <c r="F40" s="10"/>
      <c r="G40" s="10"/>
      <c r="H40" s="9"/>
      <c r="I40" s="9"/>
      <c r="J40" s="9"/>
    </row>
    <row r="41" spans="1:10" ht="15.5" x14ac:dyDescent="0.35">
      <c r="A41" s="6"/>
      <c r="B41" s="6"/>
      <c r="C41" s="6"/>
      <c r="D41" s="9"/>
      <c r="E41" s="6"/>
      <c r="F41" s="10"/>
      <c r="G41" s="10"/>
      <c r="H41" s="9"/>
      <c r="I41" s="9"/>
      <c r="J41" s="9"/>
    </row>
    <row r="42" spans="1:10" ht="15.5" x14ac:dyDescent="0.35">
      <c r="A42" s="6"/>
      <c r="B42" s="6"/>
      <c r="C42" s="6"/>
      <c r="D42" s="9"/>
      <c r="E42" s="6"/>
      <c r="F42" s="10"/>
      <c r="G42" s="10"/>
      <c r="H42" s="9"/>
      <c r="I42" s="9"/>
      <c r="J42" s="9"/>
    </row>
    <row r="43" spans="1:10" ht="15.5" x14ac:dyDescent="0.35">
      <c r="A43" s="6"/>
      <c r="B43" s="6"/>
      <c r="C43" s="6"/>
      <c r="D43" s="9"/>
      <c r="E43" s="6"/>
      <c r="F43" s="10"/>
      <c r="G43" s="10"/>
      <c r="H43" s="9"/>
      <c r="I43" s="9"/>
      <c r="J43" s="9"/>
    </row>
    <row r="44" spans="1:10" ht="15.5" x14ac:dyDescent="0.35">
      <c r="A44" s="6"/>
      <c r="B44" s="6"/>
      <c r="C44" s="6"/>
      <c r="D44" s="9"/>
      <c r="E44" s="6"/>
      <c r="F44" s="10"/>
      <c r="G44" s="10"/>
      <c r="H44" s="9"/>
      <c r="I44" s="9"/>
      <c r="J44" s="9"/>
    </row>
    <row r="45" spans="1:10" ht="15.5" x14ac:dyDescent="0.35">
      <c r="A45" s="6"/>
      <c r="B45" s="6"/>
      <c r="C45" s="6"/>
      <c r="D45" s="9"/>
      <c r="E45" s="6"/>
      <c r="F45" s="10"/>
      <c r="G45" s="10"/>
      <c r="H45" s="9"/>
      <c r="I45" s="9"/>
      <c r="J45" s="9"/>
    </row>
    <row r="46" spans="1:10" ht="15.5" x14ac:dyDescent="0.35">
      <c r="A46" s="6"/>
      <c r="B46" s="6"/>
      <c r="C46" s="6"/>
      <c r="D46" s="9"/>
      <c r="E46" s="6"/>
      <c r="F46" s="10"/>
      <c r="G46" s="10"/>
      <c r="H46" s="9"/>
      <c r="I46" s="9"/>
      <c r="J46" s="9"/>
    </row>
    <row r="47" spans="1:10" ht="15.5" x14ac:dyDescent="0.35">
      <c r="A47" s="6"/>
      <c r="B47" s="6"/>
      <c r="C47" s="6"/>
      <c r="D47" s="9"/>
      <c r="E47" s="6"/>
      <c r="F47" s="10"/>
      <c r="G47" s="10"/>
      <c r="H47" s="9"/>
      <c r="I47" s="9"/>
      <c r="J47" s="9"/>
    </row>
    <row r="48" spans="1:10" ht="15.5" x14ac:dyDescent="0.35">
      <c r="A48" s="6"/>
      <c r="B48" s="6"/>
      <c r="C48" s="6"/>
      <c r="D48" s="9"/>
      <c r="E48" s="6"/>
      <c r="F48" s="10"/>
      <c r="G48" s="10"/>
      <c r="H48" s="9"/>
      <c r="I48" s="9"/>
      <c r="J48" s="9"/>
    </row>
    <row r="49" spans="1:10" ht="15.5" x14ac:dyDescent="0.35">
      <c r="A49" s="6"/>
      <c r="B49" s="6"/>
      <c r="C49" s="6"/>
      <c r="D49" s="9"/>
      <c r="E49" s="6"/>
      <c r="F49" s="10"/>
      <c r="G49" s="10"/>
      <c r="H49" s="9"/>
      <c r="I49" s="9"/>
      <c r="J49" s="9"/>
    </row>
    <row r="50" spans="1:10" ht="15.5" x14ac:dyDescent="0.35">
      <c r="A50" s="6"/>
      <c r="B50" s="6"/>
      <c r="C50" s="6"/>
      <c r="D50" s="9"/>
      <c r="E50" s="6"/>
      <c r="F50" s="10"/>
      <c r="G50" s="10"/>
      <c r="H50" s="9"/>
      <c r="I50" s="9"/>
      <c r="J50" s="9"/>
    </row>
    <row r="51" spans="1:10" ht="15.5" x14ac:dyDescent="0.35">
      <c r="A51" s="6"/>
      <c r="B51" s="6"/>
      <c r="C51" s="6"/>
      <c r="D51" s="9"/>
      <c r="E51" s="6"/>
      <c r="F51" s="10"/>
      <c r="G51" s="10"/>
      <c r="H51" s="9"/>
      <c r="I51" s="9"/>
      <c r="J51" s="9"/>
    </row>
    <row r="52" spans="1:10" ht="15.5" x14ac:dyDescent="0.35">
      <c r="A52" s="6"/>
      <c r="B52" s="6"/>
      <c r="C52" s="6"/>
      <c r="D52" s="9"/>
      <c r="E52" s="6"/>
      <c r="F52" s="10"/>
      <c r="G52" s="10"/>
      <c r="H52" s="9"/>
      <c r="I52" s="9"/>
      <c r="J52" s="9"/>
    </row>
    <row r="53" spans="1:10" ht="15.5" x14ac:dyDescent="0.35">
      <c r="A53" s="6"/>
      <c r="B53" s="6"/>
      <c r="C53" s="6"/>
      <c r="D53" s="9"/>
      <c r="E53" s="6"/>
      <c r="F53" s="10"/>
      <c r="G53" s="10"/>
      <c r="H53" s="9"/>
      <c r="I53" s="9"/>
      <c r="J53" s="9"/>
    </row>
    <row r="54" spans="1:10" ht="15.5" x14ac:dyDescent="0.35">
      <c r="A54" s="6"/>
      <c r="B54" s="6"/>
      <c r="C54" s="6"/>
      <c r="D54" s="9"/>
      <c r="E54" s="6"/>
      <c r="F54" s="10"/>
      <c r="G54" s="10"/>
      <c r="H54" s="9"/>
      <c r="I54" s="9"/>
      <c r="J54" s="9"/>
    </row>
    <row r="55" spans="1:10" ht="15.5" x14ac:dyDescent="0.35">
      <c r="A55" s="6"/>
      <c r="B55" s="6"/>
      <c r="C55" s="6"/>
      <c r="D55" s="9"/>
      <c r="E55" s="6"/>
      <c r="F55" s="10"/>
      <c r="G55" s="10"/>
      <c r="H55" s="9"/>
      <c r="I55" s="9"/>
      <c r="J55" s="9"/>
    </row>
    <row r="56" spans="1:10" ht="15.5" x14ac:dyDescent="0.35">
      <c r="A56" s="6"/>
      <c r="B56" s="6"/>
      <c r="C56" s="6"/>
      <c r="D56" s="9"/>
      <c r="E56" s="6"/>
      <c r="F56" s="10"/>
      <c r="G56" s="10"/>
      <c r="H56" s="9"/>
      <c r="I56" s="9"/>
      <c r="J56" s="9"/>
    </row>
    <row r="57" spans="1:10" ht="15.5" x14ac:dyDescent="0.35">
      <c r="A57" s="6"/>
      <c r="B57" s="6"/>
      <c r="C57" s="6"/>
      <c r="D57" s="9"/>
      <c r="E57" s="6"/>
      <c r="F57" s="10"/>
      <c r="G57" s="10"/>
      <c r="H57" s="9"/>
      <c r="I57" s="9"/>
      <c r="J57" s="9"/>
    </row>
    <row r="58" spans="1:10" ht="15.5" x14ac:dyDescent="0.35">
      <c r="A58" s="6"/>
      <c r="B58" s="6"/>
      <c r="C58" s="6"/>
      <c r="D58" s="9"/>
      <c r="E58" s="6"/>
      <c r="F58" s="10"/>
      <c r="G58" s="10"/>
      <c r="H58" s="9"/>
      <c r="I58" s="9"/>
      <c r="J58" s="9"/>
    </row>
    <row r="59" spans="1:10" ht="15.5" x14ac:dyDescent="0.35">
      <c r="A59" s="6"/>
      <c r="B59" s="6"/>
      <c r="C59" s="6"/>
      <c r="D59" s="9"/>
      <c r="E59" s="6"/>
      <c r="F59" s="10"/>
      <c r="G59" s="10"/>
      <c r="H59" s="9"/>
      <c r="I59" s="9"/>
      <c r="J59" s="9"/>
    </row>
    <row r="60" spans="1:10" ht="15.5" x14ac:dyDescent="0.35">
      <c r="A60" s="6"/>
      <c r="B60" s="6"/>
      <c r="C60" s="6"/>
      <c r="D60" s="9"/>
      <c r="E60" s="6"/>
      <c r="F60" s="10"/>
      <c r="G60" s="10"/>
      <c r="H60" s="9"/>
      <c r="I60" s="9"/>
      <c r="J60" s="9"/>
    </row>
    <row r="61" spans="1:10" ht="15.5" x14ac:dyDescent="0.35">
      <c r="A61" s="6"/>
      <c r="B61" s="6"/>
      <c r="C61" s="6"/>
      <c r="D61" s="9"/>
      <c r="E61" s="6"/>
      <c r="F61" s="10"/>
      <c r="G61" s="10"/>
      <c r="H61" s="9"/>
      <c r="I61" s="9"/>
      <c r="J61" s="9"/>
    </row>
    <row r="62" spans="1:10" ht="15.5" x14ac:dyDescent="0.35">
      <c r="A62" s="6"/>
      <c r="B62" s="6"/>
      <c r="C62" s="6"/>
      <c r="D62" s="9"/>
      <c r="E62" s="6"/>
      <c r="F62" s="10"/>
      <c r="G62" s="10"/>
      <c r="H62" s="9"/>
      <c r="I62" s="9"/>
      <c r="J62" s="9"/>
    </row>
    <row r="63" spans="1:10" ht="15.5" x14ac:dyDescent="0.35">
      <c r="A63" s="6"/>
      <c r="B63" s="6"/>
      <c r="C63" s="6"/>
      <c r="D63" s="9"/>
      <c r="E63" s="6"/>
      <c r="F63" s="10"/>
      <c r="G63" s="10"/>
      <c r="H63" s="9"/>
      <c r="I63" s="9"/>
      <c r="J63" s="9"/>
    </row>
    <row r="64" spans="1:10" ht="15.5" x14ac:dyDescent="0.35">
      <c r="A64" s="6"/>
      <c r="B64" s="6"/>
      <c r="C64" s="6"/>
      <c r="D64" s="9"/>
      <c r="E64" s="6"/>
      <c r="F64" s="10"/>
      <c r="G64" s="10"/>
      <c r="H64" s="9"/>
      <c r="I64" s="9"/>
      <c r="J64" s="9"/>
    </row>
    <row r="65" spans="1:10" ht="15.5" x14ac:dyDescent="0.35">
      <c r="A65" s="6"/>
      <c r="B65" s="6"/>
      <c r="C65" s="6"/>
      <c r="D65" s="9"/>
      <c r="E65" s="6"/>
      <c r="F65" s="10"/>
      <c r="G65" s="10"/>
      <c r="H65" s="9"/>
      <c r="I65" s="9"/>
      <c r="J65" s="9"/>
    </row>
    <row r="66" spans="1:10" ht="15.5" x14ac:dyDescent="0.35">
      <c r="A66" s="6"/>
      <c r="B66" s="6"/>
      <c r="C66" s="6"/>
      <c r="D66" s="9"/>
      <c r="E66" s="6"/>
      <c r="F66" s="10"/>
      <c r="G66" s="10"/>
      <c r="H66" s="9"/>
      <c r="I66" s="9"/>
      <c r="J66" s="9"/>
    </row>
    <row r="67" spans="1:10" ht="15.5" x14ac:dyDescent="0.35">
      <c r="A67" s="6"/>
      <c r="B67" s="6"/>
      <c r="C67" s="6"/>
      <c r="D67" s="9"/>
      <c r="E67" s="6"/>
      <c r="F67" s="10"/>
      <c r="G67" s="10"/>
      <c r="H67" s="9"/>
      <c r="I67" s="9"/>
      <c r="J67" s="9"/>
    </row>
    <row r="68" spans="1:10" ht="15.5" x14ac:dyDescent="0.35">
      <c r="A68" s="6"/>
      <c r="B68" s="6"/>
      <c r="C68" s="6"/>
      <c r="D68" s="9"/>
      <c r="E68" s="6"/>
      <c r="F68" s="10"/>
      <c r="G68" s="10"/>
      <c r="H68" s="9"/>
      <c r="I68" s="9"/>
      <c r="J68" s="9"/>
    </row>
    <row r="69" spans="1:10" ht="15.5" x14ac:dyDescent="0.35">
      <c r="A69" s="6"/>
      <c r="B69" s="6"/>
      <c r="C69" s="6"/>
      <c r="D69" s="9"/>
      <c r="E69" s="6"/>
      <c r="F69" s="10"/>
      <c r="G69" s="10"/>
      <c r="H69" s="9"/>
      <c r="I69" s="9"/>
      <c r="J69" s="9"/>
    </row>
    <row r="70" spans="1:10" ht="15.5" x14ac:dyDescent="0.35">
      <c r="A70" s="6"/>
      <c r="B70" s="6"/>
      <c r="C70" s="6"/>
      <c r="D70" s="9"/>
      <c r="E70" s="6"/>
      <c r="F70" s="10"/>
      <c r="G70" s="10"/>
      <c r="H70" s="9"/>
      <c r="I70" s="9"/>
      <c r="J70" s="9"/>
    </row>
    <row r="71" spans="1:10" ht="15.5" x14ac:dyDescent="0.35">
      <c r="A71" s="6"/>
      <c r="B71" s="6"/>
      <c r="C71" s="6"/>
      <c r="D71" s="9"/>
      <c r="E71" s="6"/>
      <c r="F71" s="10"/>
      <c r="G71" s="10"/>
      <c r="H71" s="9"/>
      <c r="I71" s="9"/>
      <c r="J71" s="9"/>
    </row>
    <row r="72" spans="1:10" ht="15.5" x14ac:dyDescent="0.35">
      <c r="A72" s="6"/>
      <c r="B72" s="6"/>
      <c r="C72" s="6"/>
      <c r="D72" s="9"/>
      <c r="E72" s="6"/>
      <c r="F72" s="10"/>
      <c r="G72" s="10"/>
      <c r="H72" s="9"/>
      <c r="I72" s="9"/>
      <c r="J72" s="9"/>
    </row>
    <row r="73" spans="1:10" ht="15.5" x14ac:dyDescent="0.35">
      <c r="A73" s="6"/>
      <c r="B73" s="6"/>
      <c r="C73" s="6"/>
      <c r="D73" s="9"/>
      <c r="E73" s="6"/>
      <c r="F73" s="10"/>
      <c r="G73" s="10"/>
      <c r="H73" s="9"/>
      <c r="I73" s="9"/>
      <c r="J73" s="9"/>
    </row>
    <row r="74" spans="1:10" ht="15.5" x14ac:dyDescent="0.35">
      <c r="A74" s="6"/>
      <c r="B74" s="6"/>
      <c r="C74" s="6"/>
      <c r="D74" s="9"/>
      <c r="E74" s="6"/>
      <c r="F74" s="10"/>
      <c r="G74" s="10"/>
      <c r="H74" s="9"/>
      <c r="I74" s="9"/>
      <c r="J74" s="9"/>
    </row>
    <row r="75" spans="1:10" ht="15.5" x14ac:dyDescent="0.35">
      <c r="A75" s="6"/>
      <c r="B75" s="6"/>
      <c r="C75" s="6"/>
      <c r="D75" s="9"/>
      <c r="E75" s="6"/>
      <c r="F75" s="10"/>
      <c r="G75" s="10"/>
      <c r="H75" s="9"/>
      <c r="I75" s="9"/>
      <c r="J75" s="9"/>
    </row>
    <row r="76" spans="1:10" ht="15.5" x14ac:dyDescent="0.35">
      <c r="A76" s="6"/>
      <c r="B76" s="6"/>
      <c r="C76" s="6"/>
      <c r="D76" s="9"/>
      <c r="E76" s="6"/>
      <c r="F76" s="10"/>
      <c r="G76" s="10"/>
      <c r="H76" s="9"/>
      <c r="I76" s="9"/>
      <c r="J76" s="9"/>
    </row>
    <row r="77" spans="1:10" ht="15.5" x14ac:dyDescent="0.35">
      <c r="A77" s="6"/>
      <c r="B77" s="6"/>
      <c r="C77" s="6"/>
      <c r="D77" s="9"/>
      <c r="E77" s="6"/>
      <c r="F77" s="10"/>
      <c r="G77" s="10"/>
      <c r="H77" s="9"/>
      <c r="I77" s="9"/>
      <c r="J77" s="9"/>
    </row>
    <row r="78" spans="1:10" ht="15.5" x14ac:dyDescent="0.35">
      <c r="A78" s="6"/>
      <c r="B78" s="6"/>
      <c r="C78" s="6"/>
      <c r="D78" s="9"/>
      <c r="E78" s="6"/>
      <c r="F78" s="10"/>
      <c r="G78" s="10"/>
      <c r="H78" s="9"/>
      <c r="I78" s="9"/>
      <c r="J78" s="9"/>
    </row>
    <row r="79" spans="1:10" ht="15.5" x14ac:dyDescent="0.35">
      <c r="A79" s="6"/>
      <c r="B79" s="6"/>
      <c r="C79" s="6"/>
      <c r="D79" s="9"/>
      <c r="E79" s="6"/>
      <c r="F79" s="10"/>
      <c r="G79" s="10"/>
      <c r="H79" s="9"/>
      <c r="I79" s="9"/>
      <c r="J79" s="9"/>
    </row>
    <row r="80" spans="1:10" ht="15.5" x14ac:dyDescent="0.35">
      <c r="A80" s="6"/>
      <c r="B80" s="6"/>
      <c r="C80" s="6"/>
      <c r="D80" s="9"/>
      <c r="E80" s="6"/>
      <c r="F80" s="10"/>
      <c r="G80" s="10"/>
      <c r="H80" s="9"/>
      <c r="I80" s="9"/>
      <c r="J80" s="9"/>
    </row>
    <row r="81" spans="1:10" ht="15.5" x14ac:dyDescent="0.35">
      <c r="A81" s="6"/>
      <c r="B81" s="6"/>
      <c r="C81" s="6"/>
      <c r="D81" s="9"/>
      <c r="E81" s="6"/>
      <c r="F81" s="10"/>
      <c r="G81" s="10"/>
      <c r="H81" s="9"/>
      <c r="I81" s="9"/>
      <c r="J81" s="9"/>
    </row>
    <row r="82" spans="1:10" ht="15.5" x14ac:dyDescent="0.35">
      <c r="A82" s="6"/>
      <c r="B82" s="6"/>
      <c r="C82" s="6"/>
      <c r="D82" s="9"/>
      <c r="E82" s="6"/>
      <c r="F82" s="10"/>
      <c r="G82" s="10"/>
      <c r="H82" s="9"/>
      <c r="I82" s="9"/>
      <c r="J82" s="9"/>
    </row>
    <row r="83" spans="1:10" ht="15.5" x14ac:dyDescent="0.35">
      <c r="A83" s="6"/>
      <c r="B83" s="6"/>
      <c r="C83" s="6"/>
      <c r="D83" s="9"/>
      <c r="E83" s="6"/>
      <c r="F83" s="10"/>
      <c r="G83" s="10"/>
      <c r="H83" s="9"/>
      <c r="I83" s="9"/>
      <c r="J83" s="9"/>
    </row>
    <row r="84" spans="1:10" ht="15.5" x14ac:dyDescent="0.35">
      <c r="A84" s="6"/>
      <c r="B84" s="6"/>
      <c r="C84" s="6"/>
      <c r="D84" s="9"/>
      <c r="E84" s="6"/>
      <c r="F84" s="10"/>
      <c r="G84" s="10"/>
      <c r="H84" s="9"/>
      <c r="I84" s="9"/>
      <c r="J84" s="9"/>
    </row>
    <row r="85" spans="1:10" ht="15.5" x14ac:dyDescent="0.35">
      <c r="A85" s="6"/>
      <c r="B85" s="6"/>
      <c r="C85" s="6"/>
      <c r="D85" s="9"/>
      <c r="E85" s="6"/>
      <c r="F85" s="10"/>
      <c r="G85" s="10"/>
      <c r="H85" s="9"/>
      <c r="I85" s="9"/>
      <c r="J85" s="9"/>
    </row>
    <row r="86" spans="1:10" ht="15.5" x14ac:dyDescent="0.35">
      <c r="A86" s="6"/>
      <c r="B86" s="6"/>
      <c r="C86" s="6"/>
      <c r="D86" s="9"/>
      <c r="E86" s="6"/>
      <c r="F86" s="10"/>
      <c r="G86" s="10"/>
      <c r="H86" s="9"/>
      <c r="I86" s="9"/>
      <c r="J86" s="9"/>
    </row>
    <row r="87" spans="1:10" ht="15.5" x14ac:dyDescent="0.35">
      <c r="A87" s="6"/>
      <c r="B87" s="6"/>
      <c r="C87" s="6"/>
      <c r="D87" s="9"/>
      <c r="E87" s="6"/>
      <c r="F87" s="10"/>
      <c r="G87" s="10"/>
      <c r="H87" s="9"/>
      <c r="I87" s="9"/>
      <c r="J87" s="9"/>
    </row>
    <row r="88" spans="1:10" ht="15.5" x14ac:dyDescent="0.35">
      <c r="A88" s="6"/>
      <c r="B88" s="6"/>
      <c r="C88" s="6"/>
      <c r="D88" s="9"/>
      <c r="E88" s="6"/>
      <c r="F88" s="10"/>
      <c r="G88" s="10"/>
      <c r="H88" s="9"/>
      <c r="I88" s="9"/>
      <c r="J88" s="9"/>
    </row>
    <row r="89" spans="1:10" ht="15.5" x14ac:dyDescent="0.35">
      <c r="A89" s="6"/>
      <c r="B89" s="6"/>
      <c r="C89" s="6"/>
      <c r="D89" s="9"/>
      <c r="E89" s="6"/>
      <c r="F89" s="10"/>
      <c r="G89" s="10"/>
      <c r="H89" s="9"/>
      <c r="I89" s="9"/>
      <c r="J89" s="9"/>
    </row>
    <row r="90" spans="1:10" ht="15.5" x14ac:dyDescent="0.35">
      <c r="A90" s="6"/>
      <c r="B90" s="6"/>
      <c r="C90" s="6"/>
      <c r="D90" s="9"/>
      <c r="E90" s="6"/>
      <c r="F90" s="10"/>
      <c r="G90" s="10"/>
      <c r="H90" s="9"/>
      <c r="I90" s="9"/>
      <c r="J90" s="9"/>
    </row>
    <row r="91" spans="1:10" ht="15.5" x14ac:dyDescent="0.35">
      <c r="A91" s="6"/>
      <c r="B91" s="6"/>
      <c r="C91" s="6"/>
      <c r="D91" s="9"/>
      <c r="E91" s="6"/>
      <c r="F91" s="10"/>
      <c r="G91" s="10"/>
      <c r="H91" s="9"/>
      <c r="I91" s="9"/>
      <c r="J91" s="9"/>
    </row>
    <row r="92" spans="1:10" ht="15.5" x14ac:dyDescent="0.35">
      <c r="A92" s="6"/>
      <c r="B92" s="6"/>
      <c r="C92" s="6"/>
      <c r="D92" s="9"/>
      <c r="E92" s="6"/>
      <c r="F92" s="10"/>
      <c r="G92" s="10"/>
      <c r="H92" s="9"/>
      <c r="I92" s="9"/>
      <c r="J92" s="9"/>
    </row>
    <row r="93" spans="1:10" ht="15.5" x14ac:dyDescent="0.35">
      <c r="A93" s="6"/>
      <c r="B93" s="6"/>
      <c r="C93" s="6"/>
      <c r="D93" s="9"/>
      <c r="E93" s="6"/>
      <c r="F93" s="10"/>
      <c r="G93" s="10"/>
      <c r="H93" s="9"/>
      <c r="I93" s="9"/>
      <c r="J93" s="9"/>
    </row>
    <row r="94" spans="1:10" ht="15.5" x14ac:dyDescent="0.35">
      <c r="A94" s="6"/>
      <c r="B94" s="6"/>
      <c r="C94" s="6"/>
      <c r="D94" s="9"/>
      <c r="E94" s="6"/>
      <c r="F94" s="10"/>
      <c r="G94" s="10"/>
      <c r="H94" s="9"/>
      <c r="I94" s="9"/>
      <c r="J94" s="9"/>
    </row>
    <row r="95" spans="1:10" ht="15.5" x14ac:dyDescent="0.35">
      <c r="A95" s="6"/>
      <c r="B95" s="6"/>
      <c r="C95" s="6"/>
      <c r="D95" s="9"/>
      <c r="E95" s="6"/>
      <c r="F95" s="10"/>
      <c r="G95" s="10"/>
      <c r="H95" s="9"/>
      <c r="I95" s="9"/>
      <c r="J95" s="9"/>
    </row>
    <row r="96" spans="1:10" ht="15.5" x14ac:dyDescent="0.35">
      <c r="A96" s="6"/>
      <c r="B96" s="6"/>
      <c r="C96" s="6"/>
      <c r="D96" s="9"/>
      <c r="E96" s="6"/>
      <c r="F96" s="10"/>
      <c r="G96" s="10"/>
      <c r="H96" s="9"/>
      <c r="I96" s="9"/>
      <c r="J96" s="9"/>
    </row>
    <row r="97" spans="1:10" ht="15.5" x14ac:dyDescent="0.35">
      <c r="A97" s="6"/>
      <c r="B97" s="6"/>
      <c r="C97" s="6"/>
      <c r="D97" s="9"/>
      <c r="E97" s="6"/>
      <c r="F97" s="10"/>
      <c r="G97" s="10"/>
      <c r="H97" s="9"/>
      <c r="I97" s="9"/>
      <c r="J97" s="9"/>
    </row>
    <row r="98" spans="1:10" ht="15.5" x14ac:dyDescent="0.35">
      <c r="A98" s="6"/>
      <c r="B98" s="6"/>
      <c r="C98" s="6"/>
      <c r="D98" s="9"/>
      <c r="E98" s="6"/>
      <c r="F98" s="10"/>
      <c r="G98" s="10"/>
      <c r="H98" s="9"/>
      <c r="I98" s="9"/>
      <c r="J98" s="9"/>
    </row>
    <row r="99" spans="1:10" ht="15.5" x14ac:dyDescent="0.35">
      <c r="A99" s="6"/>
      <c r="B99" s="6"/>
      <c r="C99" s="6"/>
      <c r="D99" s="9"/>
      <c r="E99" s="6"/>
      <c r="F99" s="10"/>
      <c r="G99" s="10"/>
      <c r="H99" s="9"/>
      <c r="I99" s="9"/>
      <c r="J99" s="9"/>
    </row>
    <row r="100" spans="1:10" ht="15.5" x14ac:dyDescent="0.35">
      <c r="A100" s="6"/>
      <c r="B100" s="6"/>
      <c r="C100" s="6"/>
      <c r="D100" s="9"/>
      <c r="E100" s="6"/>
      <c r="F100" s="10"/>
      <c r="G100" s="10"/>
      <c r="H100" s="9"/>
      <c r="I100" s="9"/>
      <c r="J100" s="9"/>
    </row>
    <row r="101" spans="1:10" ht="15.5" x14ac:dyDescent="0.35">
      <c r="A101" s="6"/>
      <c r="B101" s="6"/>
      <c r="C101" s="6"/>
      <c r="D101" s="9"/>
      <c r="E101" s="6"/>
      <c r="F101" s="10"/>
      <c r="G101" s="10"/>
      <c r="H101" s="9"/>
      <c r="I101" s="9"/>
      <c r="J101" s="9"/>
    </row>
    <row r="102" spans="1:10" ht="15.5" x14ac:dyDescent="0.35">
      <c r="A102" s="6"/>
      <c r="B102" s="6"/>
      <c r="C102" s="6"/>
      <c r="D102" s="9"/>
      <c r="E102" s="6"/>
      <c r="F102" s="10"/>
      <c r="G102" s="10"/>
      <c r="H102" s="9"/>
      <c r="I102" s="9"/>
      <c r="J102" s="9"/>
    </row>
  </sheetData>
  <mergeCells count="4">
    <mergeCell ref="A1:E1"/>
    <mergeCell ref="A2:E2"/>
    <mergeCell ref="F2:J2"/>
    <mergeCell ref="F1:J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C01825ED-4642-491E-91ED-95D922862348}">
          <x14:formula1>
            <xm:f>Data.Lists!$N$3:$N$18</xm:f>
          </x14:formula1>
          <xm:sqref>J4:J102</xm:sqref>
        </x14:dataValidation>
        <x14:dataValidation type="list" allowBlank="1" showInputMessage="1" showErrorMessage="1" xr:uid="{7B786F78-E2BC-4F18-9420-9355477EA347}">
          <x14:formula1>
            <xm:f>Data.Lists!$AS$3:$AS$7</xm:f>
          </x14:formula1>
          <xm:sqref>D4:D102</xm:sqref>
        </x14:dataValidation>
        <x14:dataValidation type="list" allowBlank="1" showErrorMessage="1" xr:uid="{00000000-0002-0000-3C00-000000000000}">
          <x14:formula1>
            <xm:f>Data.Lists!$G$3:$G$228</xm:f>
          </x14:formula1>
          <xm:sqref>H4:H102</xm:sqref>
        </x14:dataValidation>
        <x14:dataValidation type="list" allowBlank="1" showErrorMessage="1" xr:uid="{D26F968A-DE7E-4BAC-B008-619BC6C75544}">
          <x14:formula1>
            <xm:f>Data.Lists!$E$3:$E$337</xm:f>
          </x14:formula1>
          <xm:sqref>I4:I102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4" tint="0.59999389629810485"/>
  </sheetPr>
  <dimension ref="A1:I102"/>
  <sheetViews>
    <sheetView zoomScale="85" zoomScaleNormal="85" workbookViewId="0">
      <pane xSplit="5" ySplit="3" topLeftCell="F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5" width="14.90625" customWidth="1"/>
    <col min="6" max="8" width="13.453125" customWidth="1"/>
    <col min="9" max="9" width="11.36328125" customWidth="1"/>
  </cols>
  <sheetData>
    <row r="1" spans="1:9" ht="60" customHeight="1" x14ac:dyDescent="0.35">
      <c r="A1" s="45" t="str">
        <f>HYPERLINK("#CONTENTS!A1", "CONTENTS")</f>
        <v>CONTENTS</v>
      </c>
      <c r="B1" s="46"/>
      <c r="C1" s="46"/>
      <c r="D1" s="46"/>
      <c r="E1" s="73"/>
      <c r="F1" s="77"/>
      <c r="G1" s="78"/>
      <c r="H1" s="78"/>
      <c r="I1" s="78"/>
    </row>
    <row r="2" spans="1:9" ht="60" customHeight="1" x14ac:dyDescent="0.35">
      <c r="A2" s="47" t="s">
        <v>3239</v>
      </c>
      <c r="B2" s="48"/>
      <c r="C2" s="48"/>
      <c r="D2" s="48"/>
      <c r="E2" s="63"/>
      <c r="F2" s="41" t="s">
        <v>3218</v>
      </c>
      <c r="G2" s="42"/>
      <c r="H2" s="42"/>
      <c r="I2" s="42"/>
    </row>
    <row r="3" spans="1:9" ht="60" customHeight="1" x14ac:dyDescent="0.35">
      <c r="A3" s="5" t="s">
        <v>427</v>
      </c>
      <c r="B3" s="5" t="s">
        <v>3219</v>
      </c>
      <c r="C3" s="5" t="s">
        <v>3291</v>
      </c>
      <c r="D3" s="5" t="s">
        <v>38</v>
      </c>
      <c r="E3" s="5" t="s">
        <v>3230</v>
      </c>
      <c r="F3" s="4" t="s">
        <v>5</v>
      </c>
      <c r="G3" s="4" t="s">
        <v>23</v>
      </c>
      <c r="H3" s="4" t="s">
        <v>4</v>
      </c>
      <c r="I3" s="4" t="s">
        <v>11</v>
      </c>
    </row>
    <row r="4" spans="1:9" ht="15.5" x14ac:dyDescent="0.35">
      <c r="A4" s="6"/>
      <c r="B4" s="6"/>
      <c r="C4" s="6"/>
      <c r="D4" s="9"/>
      <c r="E4" s="29"/>
      <c r="F4" s="9"/>
      <c r="G4" s="9"/>
      <c r="H4" s="9"/>
      <c r="I4" s="9"/>
    </row>
    <row r="5" spans="1:9" ht="15.5" x14ac:dyDescent="0.35">
      <c r="A5" s="6"/>
      <c r="B5" s="6"/>
      <c r="C5" s="6"/>
      <c r="D5" s="6"/>
      <c r="E5" s="6"/>
      <c r="F5" s="9"/>
      <c r="G5" s="9"/>
      <c r="H5" s="9"/>
      <c r="I5" s="9"/>
    </row>
    <row r="6" spans="1:9" ht="15.5" x14ac:dyDescent="0.35">
      <c r="A6" s="6"/>
      <c r="B6" s="6"/>
      <c r="C6" s="6"/>
      <c r="D6" s="6"/>
      <c r="E6" s="6"/>
      <c r="F6" s="9"/>
      <c r="G6" s="9"/>
      <c r="H6" s="9"/>
      <c r="I6" s="9"/>
    </row>
    <row r="7" spans="1:9" ht="15.5" x14ac:dyDescent="0.35">
      <c r="A7" s="6"/>
      <c r="B7" s="6"/>
      <c r="C7" s="6"/>
      <c r="D7" s="6"/>
      <c r="E7" s="6"/>
      <c r="F7" s="9"/>
      <c r="G7" s="9"/>
      <c r="H7" s="9"/>
      <c r="I7" s="9"/>
    </row>
    <row r="8" spans="1:9" ht="15.5" x14ac:dyDescent="0.35">
      <c r="A8" s="6"/>
      <c r="B8" s="6"/>
      <c r="C8" s="6"/>
      <c r="D8" s="6"/>
      <c r="E8" s="6"/>
      <c r="F8" s="9"/>
      <c r="G8" s="9"/>
      <c r="H8" s="9"/>
      <c r="I8" s="9"/>
    </row>
    <row r="9" spans="1:9" ht="15.5" x14ac:dyDescent="0.35">
      <c r="A9" s="6"/>
      <c r="B9" s="6"/>
      <c r="C9" s="6"/>
      <c r="D9" s="6"/>
      <c r="E9" s="6"/>
      <c r="F9" s="9"/>
      <c r="G9" s="9"/>
      <c r="H9" s="9"/>
      <c r="I9" s="9"/>
    </row>
    <row r="10" spans="1:9" ht="15.5" x14ac:dyDescent="0.35">
      <c r="A10" s="6"/>
      <c r="B10" s="6"/>
      <c r="C10" s="6"/>
      <c r="D10" s="6"/>
      <c r="E10" s="6"/>
      <c r="F10" s="9"/>
      <c r="G10" s="9"/>
      <c r="H10" s="9"/>
      <c r="I10" s="9"/>
    </row>
    <row r="11" spans="1:9" ht="15.5" x14ac:dyDescent="0.35">
      <c r="A11" s="6"/>
      <c r="B11" s="6"/>
      <c r="C11" s="6"/>
      <c r="D11" s="6"/>
      <c r="E11" s="6"/>
      <c r="F11" s="9"/>
      <c r="G11" s="9"/>
      <c r="H11" s="9"/>
      <c r="I11" s="9"/>
    </row>
    <row r="12" spans="1:9" ht="15.5" x14ac:dyDescent="0.35">
      <c r="A12" s="6"/>
      <c r="B12" s="6"/>
      <c r="C12" s="6"/>
      <c r="D12" s="6"/>
      <c r="E12" s="6"/>
      <c r="F12" s="9"/>
      <c r="G12" s="9"/>
      <c r="H12" s="9"/>
      <c r="I12" s="9"/>
    </row>
    <row r="13" spans="1:9" ht="15.5" x14ac:dyDescent="0.35">
      <c r="A13" s="6"/>
      <c r="B13" s="6"/>
      <c r="C13" s="6"/>
      <c r="D13" s="6"/>
      <c r="E13" s="6"/>
      <c r="F13" s="9"/>
      <c r="G13" s="9"/>
      <c r="H13" s="9"/>
      <c r="I13" s="9"/>
    </row>
    <row r="14" spans="1:9" ht="15.5" x14ac:dyDescent="0.35">
      <c r="A14" s="6"/>
      <c r="B14" s="6"/>
      <c r="C14" s="6"/>
      <c r="D14" s="6"/>
      <c r="E14" s="6"/>
      <c r="F14" s="9"/>
      <c r="G14" s="9"/>
      <c r="H14" s="9"/>
      <c r="I14" s="9"/>
    </row>
    <row r="15" spans="1:9" ht="15.5" x14ac:dyDescent="0.35">
      <c r="A15" s="6"/>
      <c r="B15" s="6"/>
      <c r="C15" s="6"/>
      <c r="D15" s="6"/>
      <c r="E15" s="6"/>
      <c r="F15" s="9"/>
      <c r="G15" s="9"/>
      <c r="H15" s="9"/>
      <c r="I15" s="9"/>
    </row>
    <row r="16" spans="1:9" ht="15.5" x14ac:dyDescent="0.35">
      <c r="A16" s="6"/>
      <c r="B16" s="6"/>
      <c r="C16" s="6"/>
      <c r="D16" s="6"/>
      <c r="E16" s="6"/>
      <c r="F16" s="9"/>
      <c r="G16" s="9"/>
      <c r="H16" s="9"/>
      <c r="I16" s="9"/>
    </row>
    <row r="17" spans="1:9" ht="15.5" x14ac:dyDescent="0.35">
      <c r="A17" s="6"/>
      <c r="B17" s="6"/>
      <c r="C17" s="6"/>
      <c r="D17" s="6"/>
      <c r="E17" s="6"/>
      <c r="F17" s="9"/>
      <c r="G17" s="9"/>
      <c r="H17" s="9"/>
      <c r="I17" s="9"/>
    </row>
    <row r="18" spans="1:9" ht="15.5" x14ac:dyDescent="0.35">
      <c r="A18" s="6"/>
      <c r="B18" s="6"/>
      <c r="C18" s="6"/>
      <c r="D18" s="6"/>
      <c r="E18" s="6"/>
      <c r="F18" s="9"/>
      <c r="G18" s="9"/>
      <c r="H18" s="9"/>
      <c r="I18" s="9"/>
    </row>
    <row r="19" spans="1:9" ht="15.5" x14ac:dyDescent="0.35">
      <c r="A19" s="6"/>
      <c r="B19" s="6"/>
      <c r="C19" s="6"/>
      <c r="D19" s="6"/>
      <c r="E19" s="6"/>
      <c r="F19" s="9"/>
      <c r="G19" s="9"/>
      <c r="H19" s="9"/>
      <c r="I19" s="9"/>
    </row>
    <row r="20" spans="1:9" ht="15.5" x14ac:dyDescent="0.35">
      <c r="A20" s="6"/>
      <c r="B20" s="6"/>
      <c r="C20" s="6"/>
      <c r="D20" s="6"/>
      <c r="E20" s="6"/>
      <c r="F20" s="9"/>
      <c r="G20" s="9"/>
      <c r="H20" s="9"/>
      <c r="I20" s="9"/>
    </row>
    <row r="21" spans="1:9" ht="15.5" x14ac:dyDescent="0.35">
      <c r="A21" s="6"/>
      <c r="B21" s="6"/>
      <c r="C21" s="6"/>
      <c r="D21" s="6"/>
      <c r="E21" s="6"/>
      <c r="F21" s="9"/>
      <c r="G21" s="9"/>
      <c r="H21" s="9"/>
      <c r="I21" s="9"/>
    </row>
    <row r="22" spans="1:9" ht="15.5" x14ac:dyDescent="0.35">
      <c r="A22" s="6"/>
      <c r="B22" s="6"/>
      <c r="C22" s="6"/>
      <c r="D22" s="6"/>
      <c r="E22" s="6"/>
      <c r="F22" s="9"/>
      <c r="G22" s="9"/>
      <c r="H22" s="9"/>
      <c r="I22" s="9"/>
    </row>
    <row r="23" spans="1:9" ht="15.5" x14ac:dyDescent="0.35">
      <c r="A23" s="6"/>
      <c r="B23" s="6"/>
      <c r="C23" s="6"/>
      <c r="D23" s="6"/>
      <c r="E23" s="6"/>
      <c r="F23" s="9"/>
      <c r="G23" s="9"/>
      <c r="H23" s="9"/>
      <c r="I23" s="9"/>
    </row>
    <row r="24" spans="1:9" ht="15.5" x14ac:dyDescent="0.35">
      <c r="A24" s="6"/>
      <c r="B24" s="6"/>
      <c r="C24" s="6"/>
      <c r="D24" s="6"/>
      <c r="E24" s="6"/>
      <c r="F24" s="9"/>
      <c r="G24" s="9"/>
      <c r="H24" s="9"/>
      <c r="I24" s="9"/>
    </row>
    <row r="25" spans="1:9" ht="15.5" x14ac:dyDescent="0.35">
      <c r="A25" s="6"/>
      <c r="B25" s="6"/>
      <c r="C25" s="6"/>
      <c r="D25" s="6"/>
      <c r="E25" s="6"/>
      <c r="F25" s="9"/>
      <c r="G25" s="9"/>
      <c r="H25" s="9"/>
      <c r="I25" s="9"/>
    </row>
    <row r="26" spans="1:9" ht="15.5" x14ac:dyDescent="0.35">
      <c r="A26" s="6"/>
      <c r="B26" s="6"/>
      <c r="C26" s="6"/>
      <c r="D26" s="6"/>
      <c r="E26" s="6"/>
      <c r="F26" s="9"/>
      <c r="G26" s="9"/>
      <c r="H26" s="9"/>
      <c r="I26" s="9"/>
    </row>
    <row r="27" spans="1:9" ht="15.5" x14ac:dyDescent="0.35">
      <c r="A27" s="6"/>
      <c r="B27" s="6"/>
      <c r="C27" s="6"/>
      <c r="D27" s="6"/>
      <c r="E27" s="6"/>
      <c r="F27" s="9"/>
      <c r="G27" s="9"/>
      <c r="H27" s="9"/>
      <c r="I27" s="9"/>
    </row>
    <row r="28" spans="1:9" ht="15.5" x14ac:dyDescent="0.35">
      <c r="A28" s="6"/>
      <c r="B28" s="6"/>
      <c r="C28" s="6"/>
      <c r="D28" s="6"/>
      <c r="E28" s="6"/>
      <c r="F28" s="9"/>
      <c r="G28" s="9"/>
      <c r="H28" s="9"/>
      <c r="I28" s="9"/>
    </row>
    <row r="29" spans="1:9" ht="15.5" x14ac:dyDescent="0.35">
      <c r="A29" s="6"/>
      <c r="B29" s="6"/>
      <c r="C29" s="6"/>
      <c r="D29" s="6"/>
      <c r="E29" s="6"/>
      <c r="F29" s="9"/>
      <c r="G29" s="9"/>
      <c r="H29" s="9"/>
      <c r="I29" s="9"/>
    </row>
    <row r="30" spans="1:9" ht="15.5" x14ac:dyDescent="0.35">
      <c r="A30" s="6"/>
      <c r="B30" s="6"/>
      <c r="C30" s="6"/>
      <c r="D30" s="6"/>
      <c r="E30" s="6"/>
      <c r="F30" s="9"/>
      <c r="G30" s="9"/>
      <c r="H30" s="9"/>
      <c r="I30" s="9"/>
    </row>
    <row r="31" spans="1:9" ht="15.5" x14ac:dyDescent="0.35">
      <c r="A31" s="6"/>
      <c r="B31" s="6"/>
      <c r="C31" s="6"/>
      <c r="D31" s="6"/>
      <c r="E31" s="6"/>
      <c r="F31" s="9"/>
      <c r="G31" s="9"/>
      <c r="H31" s="9"/>
      <c r="I31" s="9"/>
    </row>
    <row r="32" spans="1:9" ht="15.5" x14ac:dyDescent="0.35">
      <c r="A32" s="6"/>
      <c r="B32" s="6"/>
      <c r="C32" s="6"/>
      <c r="D32" s="6"/>
      <c r="E32" s="6"/>
      <c r="F32" s="9"/>
      <c r="G32" s="9"/>
      <c r="H32" s="9"/>
      <c r="I32" s="9"/>
    </row>
    <row r="33" spans="1:9" ht="15.5" x14ac:dyDescent="0.35">
      <c r="A33" s="6"/>
      <c r="B33" s="6"/>
      <c r="C33" s="6"/>
      <c r="D33" s="6"/>
      <c r="E33" s="6"/>
      <c r="F33" s="9"/>
      <c r="G33" s="9"/>
      <c r="H33" s="9"/>
      <c r="I33" s="9"/>
    </row>
    <row r="34" spans="1:9" ht="15.5" x14ac:dyDescent="0.35">
      <c r="A34" s="6"/>
      <c r="B34" s="6"/>
      <c r="C34" s="6"/>
      <c r="D34" s="6"/>
      <c r="E34" s="6"/>
      <c r="F34" s="9"/>
      <c r="G34" s="9"/>
      <c r="H34" s="9"/>
      <c r="I34" s="9"/>
    </row>
    <row r="35" spans="1:9" ht="15.5" x14ac:dyDescent="0.35">
      <c r="A35" s="6"/>
      <c r="B35" s="6"/>
      <c r="C35" s="6"/>
      <c r="D35" s="6"/>
      <c r="E35" s="6"/>
      <c r="F35" s="9"/>
      <c r="G35" s="9"/>
      <c r="H35" s="9"/>
      <c r="I35" s="9"/>
    </row>
    <row r="36" spans="1:9" ht="15.5" x14ac:dyDescent="0.35">
      <c r="A36" s="6"/>
      <c r="B36" s="6"/>
      <c r="C36" s="6"/>
      <c r="D36" s="6"/>
      <c r="E36" s="6"/>
      <c r="F36" s="9"/>
      <c r="G36" s="9"/>
      <c r="H36" s="9"/>
      <c r="I36" s="9"/>
    </row>
    <row r="37" spans="1:9" ht="15.5" x14ac:dyDescent="0.35">
      <c r="A37" s="6"/>
      <c r="B37" s="6"/>
      <c r="C37" s="6"/>
      <c r="D37" s="6"/>
      <c r="E37" s="6"/>
      <c r="F37" s="9"/>
      <c r="G37" s="9"/>
      <c r="H37" s="9"/>
      <c r="I37" s="9"/>
    </row>
    <row r="38" spans="1:9" ht="15.5" x14ac:dyDescent="0.35">
      <c r="A38" s="6"/>
      <c r="B38" s="6"/>
      <c r="C38" s="6"/>
      <c r="D38" s="6"/>
      <c r="E38" s="6"/>
      <c r="F38" s="9"/>
      <c r="G38" s="9"/>
      <c r="H38" s="9"/>
      <c r="I38" s="9"/>
    </row>
    <row r="39" spans="1:9" ht="15.5" x14ac:dyDescent="0.35">
      <c r="A39" s="6"/>
      <c r="B39" s="6"/>
      <c r="C39" s="6"/>
      <c r="D39" s="6"/>
      <c r="E39" s="6"/>
      <c r="F39" s="9"/>
      <c r="G39" s="9"/>
      <c r="H39" s="9"/>
      <c r="I39" s="9"/>
    </row>
    <row r="40" spans="1:9" ht="15.5" x14ac:dyDescent="0.35">
      <c r="A40" s="6"/>
      <c r="B40" s="6"/>
      <c r="C40" s="6"/>
      <c r="D40" s="6"/>
      <c r="E40" s="6"/>
      <c r="F40" s="9"/>
      <c r="G40" s="9"/>
      <c r="H40" s="9"/>
      <c r="I40" s="9"/>
    </row>
    <row r="41" spans="1:9" ht="15.5" x14ac:dyDescent="0.35">
      <c r="A41" s="6"/>
      <c r="B41" s="6"/>
      <c r="C41" s="6"/>
      <c r="D41" s="6"/>
      <c r="E41" s="6"/>
      <c r="F41" s="9"/>
      <c r="G41" s="9"/>
      <c r="H41" s="9"/>
      <c r="I41" s="9"/>
    </row>
    <row r="42" spans="1:9" ht="15.5" x14ac:dyDescent="0.35">
      <c r="A42" s="6"/>
      <c r="B42" s="6"/>
      <c r="C42" s="6"/>
      <c r="D42" s="6"/>
      <c r="E42" s="6"/>
      <c r="F42" s="9"/>
      <c r="G42" s="9"/>
      <c r="H42" s="9"/>
      <c r="I42" s="9"/>
    </row>
    <row r="43" spans="1:9" ht="15.5" x14ac:dyDescent="0.35">
      <c r="A43" s="6"/>
      <c r="B43" s="6"/>
      <c r="C43" s="6"/>
      <c r="D43" s="6"/>
      <c r="E43" s="6"/>
      <c r="F43" s="9"/>
      <c r="G43" s="9"/>
      <c r="H43" s="9"/>
      <c r="I43" s="9"/>
    </row>
    <row r="44" spans="1:9" ht="15.5" x14ac:dyDescent="0.35">
      <c r="A44" s="6"/>
      <c r="B44" s="6"/>
      <c r="C44" s="6"/>
      <c r="D44" s="6"/>
      <c r="E44" s="6"/>
      <c r="F44" s="9"/>
      <c r="G44" s="9"/>
      <c r="H44" s="9"/>
      <c r="I44" s="9"/>
    </row>
    <row r="45" spans="1:9" ht="15.5" x14ac:dyDescent="0.35">
      <c r="A45" s="6"/>
      <c r="B45" s="6"/>
      <c r="C45" s="6"/>
      <c r="D45" s="6"/>
      <c r="E45" s="6"/>
      <c r="F45" s="9"/>
      <c r="G45" s="9"/>
      <c r="H45" s="9"/>
      <c r="I45" s="9"/>
    </row>
    <row r="46" spans="1:9" ht="15.5" x14ac:dyDescent="0.35">
      <c r="A46" s="6"/>
      <c r="B46" s="6"/>
      <c r="C46" s="6"/>
      <c r="D46" s="6"/>
      <c r="E46" s="6"/>
      <c r="F46" s="9"/>
      <c r="G46" s="9"/>
      <c r="H46" s="9"/>
      <c r="I46" s="9"/>
    </row>
    <row r="47" spans="1:9" ht="15.5" x14ac:dyDescent="0.35">
      <c r="A47" s="6"/>
      <c r="B47" s="6"/>
      <c r="C47" s="6"/>
      <c r="D47" s="6"/>
      <c r="E47" s="6"/>
      <c r="F47" s="9"/>
      <c r="G47" s="9"/>
      <c r="H47" s="9"/>
      <c r="I47" s="9"/>
    </row>
    <row r="48" spans="1:9" ht="15.5" x14ac:dyDescent="0.35">
      <c r="A48" s="6"/>
      <c r="B48" s="6"/>
      <c r="C48" s="6"/>
      <c r="D48" s="6"/>
      <c r="E48" s="6"/>
      <c r="F48" s="9"/>
      <c r="G48" s="9"/>
      <c r="H48" s="9"/>
      <c r="I48" s="9"/>
    </row>
    <row r="49" spans="1:9" ht="15.5" x14ac:dyDescent="0.35">
      <c r="A49" s="6"/>
      <c r="B49" s="6"/>
      <c r="C49" s="6"/>
      <c r="D49" s="6"/>
      <c r="E49" s="6"/>
      <c r="F49" s="9"/>
      <c r="G49" s="9"/>
      <c r="H49" s="9"/>
      <c r="I49" s="9"/>
    </row>
    <row r="50" spans="1:9" ht="15.5" x14ac:dyDescent="0.35">
      <c r="A50" s="6"/>
      <c r="B50" s="6"/>
      <c r="C50" s="6"/>
      <c r="D50" s="6"/>
      <c r="E50" s="6"/>
      <c r="F50" s="9"/>
      <c r="G50" s="9"/>
      <c r="H50" s="9"/>
      <c r="I50" s="9"/>
    </row>
    <row r="51" spans="1:9" ht="15.5" x14ac:dyDescent="0.35">
      <c r="A51" s="6"/>
      <c r="B51" s="6"/>
      <c r="C51" s="6"/>
      <c r="D51" s="6"/>
      <c r="E51" s="6"/>
      <c r="F51" s="9"/>
      <c r="G51" s="9"/>
      <c r="H51" s="9"/>
      <c r="I51" s="9"/>
    </row>
    <row r="52" spans="1:9" ht="15.5" x14ac:dyDescent="0.35">
      <c r="A52" s="6"/>
      <c r="B52" s="6"/>
      <c r="C52" s="6"/>
      <c r="D52" s="6"/>
      <c r="E52" s="6"/>
      <c r="F52" s="9"/>
      <c r="G52" s="9"/>
      <c r="H52" s="9"/>
      <c r="I52" s="9"/>
    </row>
    <row r="53" spans="1:9" ht="15.5" x14ac:dyDescent="0.35">
      <c r="A53" s="6"/>
      <c r="B53" s="6"/>
      <c r="C53" s="6"/>
      <c r="D53" s="6"/>
      <c r="E53" s="6"/>
      <c r="F53" s="9"/>
      <c r="G53" s="9"/>
      <c r="H53" s="9"/>
      <c r="I53" s="9"/>
    </row>
    <row r="54" spans="1:9" ht="15.5" x14ac:dyDescent="0.35">
      <c r="A54" s="6"/>
      <c r="B54" s="6"/>
      <c r="C54" s="6"/>
      <c r="D54" s="6"/>
      <c r="E54" s="6"/>
      <c r="F54" s="9"/>
      <c r="G54" s="9"/>
      <c r="H54" s="9"/>
      <c r="I54" s="9"/>
    </row>
    <row r="55" spans="1:9" ht="15.5" x14ac:dyDescent="0.35">
      <c r="A55" s="6"/>
      <c r="B55" s="6"/>
      <c r="C55" s="6"/>
      <c r="D55" s="6"/>
      <c r="E55" s="6"/>
      <c r="F55" s="9"/>
      <c r="G55" s="9"/>
      <c r="H55" s="9"/>
      <c r="I55" s="9"/>
    </row>
    <row r="56" spans="1:9" ht="15.5" x14ac:dyDescent="0.35">
      <c r="A56" s="6"/>
      <c r="B56" s="6"/>
      <c r="C56" s="6"/>
      <c r="D56" s="6"/>
      <c r="E56" s="6"/>
      <c r="F56" s="9"/>
      <c r="G56" s="9"/>
      <c r="H56" s="9"/>
      <c r="I56" s="9"/>
    </row>
    <row r="57" spans="1:9" ht="15.5" x14ac:dyDescent="0.35">
      <c r="A57" s="6"/>
      <c r="B57" s="6"/>
      <c r="C57" s="6"/>
      <c r="D57" s="6"/>
      <c r="E57" s="6"/>
      <c r="F57" s="9"/>
      <c r="G57" s="9"/>
      <c r="H57" s="9"/>
      <c r="I57" s="9"/>
    </row>
    <row r="58" spans="1:9" ht="15.5" x14ac:dyDescent="0.35">
      <c r="A58" s="6"/>
      <c r="B58" s="6"/>
      <c r="C58" s="6"/>
      <c r="D58" s="6"/>
      <c r="E58" s="6"/>
      <c r="F58" s="9"/>
      <c r="G58" s="9"/>
      <c r="H58" s="9"/>
      <c r="I58" s="9"/>
    </row>
    <row r="59" spans="1:9" ht="15.5" x14ac:dyDescent="0.35">
      <c r="A59" s="6"/>
      <c r="B59" s="6"/>
      <c r="C59" s="6"/>
      <c r="D59" s="6"/>
      <c r="E59" s="6"/>
      <c r="F59" s="9"/>
      <c r="G59" s="9"/>
      <c r="H59" s="9"/>
      <c r="I59" s="9"/>
    </row>
    <row r="60" spans="1:9" ht="15.5" x14ac:dyDescent="0.35">
      <c r="A60" s="6"/>
      <c r="B60" s="6"/>
      <c r="C60" s="6"/>
      <c r="D60" s="6"/>
      <c r="E60" s="6"/>
      <c r="F60" s="9"/>
      <c r="G60" s="9"/>
      <c r="H60" s="9"/>
      <c r="I60" s="9"/>
    </row>
    <row r="61" spans="1:9" ht="15.5" x14ac:dyDescent="0.35">
      <c r="A61" s="6"/>
      <c r="B61" s="6"/>
      <c r="C61" s="6"/>
      <c r="D61" s="6"/>
      <c r="E61" s="6"/>
      <c r="F61" s="9"/>
      <c r="G61" s="9"/>
      <c r="H61" s="9"/>
      <c r="I61" s="9"/>
    </row>
    <row r="62" spans="1:9" ht="15.5" x14ac:dyDescent="0.35">
      <c r="A62" s="6"/>
      <c r="B62" s="6"/>
      <c r="C62" s="6"/>
      <c r="D62" s="6"/>
      <c r="E62" s="6"/>
      <c r="F62" s="9"/>
      <c r="G62" s="9"/>
      <c r="H62" s="9"/>
      <c r="I62" s="9"/>
    </row>
    <row r="63" spans="1:9" ht="15.5" x14ac:dyDescent="0.35">
      <c r="A63" s="6"/>
      <c r="B63" s="6"/>
      <c r="C63" s="6"/>
      <c r="D63" s="6"/>
      <c r="E63" s="6"/>
      <c r="F63" s="9"/>
      <c r="G63" s="9"/>
      <c r="H63" s="9"/>
      <c r="I63" s="9"/>
    </row>
    <row r="64" spans="1:9" ht="15.5" x14ac:dyDescent="0.35">
      <c r="A64" s="6"/>
      <c r="B64" s="6"/>
      <c r="C64" s="6"/>
      <c r="D64" s="6"/>
      <c r="E64" s="6"/>
      <c r="F64" s="9"/>
      <c r="G64" s="9"/>
      <c r="H64" s="9"/>
      <c r="I64" s="9"/>
    </row>
    <row r="65" spans="1:9" ht="15.5" x14ac:dyDescent="0.35">
      <c r="A65" s="6"/>
      <c r="B65" s="6"/>
      <c r="C65" s="6"/>
      <c r="D65" s="6"/>
      <c r="E65" s="6"/>
      <c r="F65" s="9"/>
      <c r="G65" s="9"/>
      <c r="H65" s="9"/>
      <c r="I65" s="9"/>
    </row>
    <row r="66" spans="1:9" ht="15.5" x14ac:dyDescent="0.35">
      <c r="A66" s="6"/>
      <c r="B66" s="6"/>
      <c r="C66" s="6"/>
      <c r="D66" s="6"/>
      <c r="E66" s="6"/>
      <c r="F66" s="9"/>
      <c r="G66" s="9"/>
      <c r="H66" s="9"/>
      <c r="I66" s="9"/>
    </row>
    <row r="67" spans="1:9" ht="15.5" x14ac:dyDescent="0.35">
      <c r="A67" s="6"/>
      <c r="B67" s="6"/>
      <c r="C67" s="6"/>
      <c r="D67" s="6"/>
      <c r="E67" s="6"/>
      <c r="F67" s="9"/>
      <c r="G67" s="9"/>
      <c r="H67" s="9"/>
      <c r="I67" s="9"/>
    </row>
    <row r="68" spans="1:9" ht="15.5" x14ac:dyDescent="0.35">
      <c r="A68" s="6"/>
      <c r="B68" s="6"/>
      <c r="C68" s="6"/>
      <c r="D68" s="6"/>
      <c r="E68" s="6"/>
      <c r="F68" s="9"/>
      <c r="G68" s="9"/>
      <c r="H68" s="9"/>
      <c r="I68" s="9"/>
    </row>
    <row r="69" spans="1:9" ht="15.5" x14ac:dyDescent="0.35">
      <c r="A69" s="6"/>
      <c r="B69" s="6"/>
      <c r="C69" s="6"/>
      <c r="D69" s="6"/>
      <c r="E69" s="6"/>
      <c r="F69" s="9"/>
      <c r="G69" s="9"/>
      <c r="H69" s="9"/>
      <c r="I69" s="9"/>
    </row>
    <row r="70" spans="1:9" ht="15.5" x14ac:dyDescent="0.35">
      <c r="A70" s="6"/>
      <c r="B70" s="6"/>
      <c r="C70" s="6"/>
      <c r="D70" s="6"/>
      <c r="E70" s="6"/>
      <c r="F70" s="9"/>
      <c r="G70" s="9"/>
      <c r="H70" s="9"/>
      <c r="I70" s="9"/>
    </row>
    <row r="71" spans="1:9" ht="15.5" x14ac:dyDescent="0.35">
      <c r="A71" s="6"/>
      <c r="B71" s="6"/>
      <c r="C71" s="6"/>
      <c r="D71" s="6"/>
      <c r="E71" s="6"/>
      <c r="F71" s="9"/>
      <c r="G71" s="9"/>
      <c r="H71" s="9"/>
      <c r="I71" s="9"/>
    </row>
    <row r="72" spans="1:9" ht="15.5" x14ac:dyDescent="0.35">
      <c r="A72" s="6"/>
      <c r="B72" s="6"/>
      <c r="C72" s="6"/>
      <c r="D72" s="6"/>
      <c r="E72" s="6"/>
      <c r="F72" s="9"/>
      <c r="G72" s="9"/>
      <c r="H72" s="9"/>
      <c r="I72" s="9"/>
    </row>
    <row r="73" spans="1:9" ht="15.5" x14ac:dyDescent="0.35">
      <c r="A73" s="6"/>
      <c r="B73" s="6"/>
      <c r="C73" s="6"/>
      <c r="D73" s="6"/>
      <c r="E73" s="6"/>
      <c r="F73" s="9"/>
      <c r="G73" s="9"/>
      <c r="H73" s="9"/>
      <c r="I73" s="9"/>
    </row>
    <row r="74" spans="1:9" ht="15.5" x14ac:dyDescent="0.35">
      <c r="A74" s="6"/>
      <c r="B74" s="6"/>
      <c r="C74" s="6"/>
      <c r="D74" s="6"/>
      <c r="E74" s="6"/>
      <c r="F74" s="9"/>
      <c r="G74" s="9"/>
      <c r="H74" s="9"/>
      <c r="I74" s="9"/>
    </row>
    <row r="75" spans="1:9" ht="15.5" x14ac:dyDescent="0.35">
      <c r="A75" s="6"/>
      <c r="B75" s="6"/>
      <c r="C75" s="6"/>
      <c r="D75" s="6"/>
      <c r="E75" s="6"/>
      <c r="F75" s="9"/>
      <c r="G75" s="9"/>
      <c r="H75" s="9"/>
      <c r="I75" s="9"/>
    </row>
    <row r="76" spans="1:9" ht="15.5" x14ac:dyDescent="0.35">
      <c r="A76" s="6"/>
      <c r="B76" s="6"/>
      <c r="C76" s="6"/>
      <c r="D76" s="6"/>
      <c r="E76" s="6"/>
      <c r="F76" s="9"/>
      <c r="G76" s="9"/>
      <c r="H76" s="9"/>
      <c r="I76" s="9"/>
    </row>
    <row r="77" spans="1:9" ht="15.5" x14ac:dyDescent="0.35">
      <c r="A77" s="6"/>
      <c r="B77" s="6"/>
      <c r="C77" s="6"/>
      <c r="D77" s="6"/>
      <c r="E77" s="6"/>
      <c r="F77" s="9"/>
      <c r="G77" s="9"/>
      <c r="H77" s="9"/>
      <c r="I77" s="9"/>
    </row>
    <row r="78" spans="1:9" ht="15.5" x14ac:dyDescent="0.35">
      <c r="A78" s="6"/>
      <c r="B78" s="6"/>
      <c r="C78" s="6"/>
      <c r="D78" s="6"/>
      <c r="E78" s="6"/>
      <c r="F78" s="9"/>
      <c r="G78" s="9"/>
      <c r="H78" s="9"/>
      <c r="I78" s="9"/>
    </row>
    <row r="79" spans="1:9" ht="15.5" x14ac:dyDescent="0.35">
      <c r="A79" s="6"/>
      <c r="B79" s="6"/>
      <c r="C79" s="6"/>
      <c r="D79" s="6"/>
      <c r="E79" s="6"/>
      <c r="F79" s="9"/>
      <c r="G79" s="9"/>
      <c r="H79" s="9"/>
      <c r="I79" s="9"/>
    </row>
    <row r="80" spans="1:9" ht="15.5" x14ac:dyDescent="0.35">
      <c r="A80" s="6"/>
      <c r="B80" s="6"/>
      <c r="C80" s="6"/>
      <c r="D80" s="6"/>
      <c r="E80" s="6"/>
      <c r="F80" s="9"/>
      <c r="G80" s="9"/>
      <c r="H80" s="9"/>
      <c r="I80" s="9"/>
    </row>
    <row r="81" spans="1:9" ht="15.5" x14ac:dyDescent="0.35">
      <c r="A81" s="6"/>
      <c r="B81" s="6"/>
      <c r="C81" s="6"/>
      <c r="D81" s="6"/>
      <c r="E81" s="6"/>
      <c r="F81" s="9"/>
      <c r="G81" s="9"/>
      <c r="H81" s="9"/>
      <c r="I81" s="9"/>
    </row>
    <row r="82" spans="1:9" ht="15.5" x14ac:dyDescent="0.35">
      <c r="A82" s="6"/>
      <c r="B82" s="6"/>
      <c r="C82" s="6"/>
      <c r="D82" s="6"/>
      <c r="E82" s="6"/>
      <c r="F82" s="9"/>
      <c r="G82" s="9"/>
      <c r="H82" s="9"/>
      <c r="I82" s="9"/>
    </row>
    <row r="83" spans="1:9" ht="15.5" x14ac:dyDescent="0.35">
      <c r="A83" s="6"/>
      <c r="B83" s="6"/>
      <c r="C83" s="6"/>
      <c r="D83" s="6"/>
      <c r="E83" s="6"/>
      <c r="F83" s="9"/>
      <c r="G83" s="9"/>
      <c r="H83" s="9"/>
      <c r="I83" s="9"/>
    </row>
    <row r="84" spans="1:9" ht="15.5" x14ac:dyDescent="0.35">
      <c r="A84" s="6"/>
      <c r="B84" s="6"/>
      <c r="C84" s="6"/>
      <c r="D84" s="6"/>
      <c r="E84" s="6"/>
      <c r="F84" s="9"/>
      <c r="G84" s="9"/>
      <c r="H84" s="9"/>
      <c r="I84" s="9"/>
    </row>
    <row r="85" spans="1:9" ht="15.5" x14ac:dyDescent="0.35">
      <c r="A85" s="6"/>
      <c r="B85" s="6"/>
      <c r="C85" s="6"/>
      <c r="D85" s="6"/>
      <c r="E85" s="6"/>
      <c r="F85" s="9"/>
      <c r="G85" s="9"/>
      <c r="H85" s="9"/>
      <c r="I85" s="9"/>
    </row>
    <row r="86" spans="1:9" ht="15.5" x14ac:dyDescent="0.35">
      <c r="A86" s="6"/>
      <c r="B86" s="6"/>
      <c r="C86" s="6"/>
      <c r="D86" s="6"/>
      <c r="E86" s="6"/>
      <c r="F86" s="9"/>
      <c r="G86" s="9"/>
      <c r="H86" s="9"/>
      <c r="I86" s="9"/>
    </row>
    <row r="87" spans="1:9" ht="15.5" x14ac:dyDescent="0.35">
      <c r="A87" s="6"/>
      <c r="B87" s="6"/>
      <c r="C87" s="6"/>
      <c r="D87" s="6"/>
      <c r="E87" s="6"/>
      <c r="F87" s="9"/>
      <c r="G87" s="9"/>
      <c r="H87" s="9"/>
      <c r="I87" s="9"/>
    </row>
    <row r="88" spans="1:9" ht="15.5" x14ac:dyDescent="0.35">
      <c r="A88" s="6"/>
      <c r="B88" s="6"/>
      <c r="C88" s="6"/>
      <c r="D88" s="6"/>
      <c r="E88" s="6"/>
      <c r="F88" s="9"/>
      <c r="G88" s="9"/>
      <c r="H88" s="9"/>
      <c r="I88" s="9"/>
    </row>
    <row r="89" spans="1:9" ht="15.5" x14ac:dyDescent="0.35">
      <c r="A89" s="6"/>
      <c r="B89" s="6"/>
      <c r="C89" s="6"/>
      <c r="D89" s="6"/>
      <c r="E89" s="6"/>
      <c r="F89" s="9"/>
      <c r="G89" s="9"/>
      <c r="H89" s="9"/>
      <c r="I89" s="9"/>
    </row>
    <row r="90" spans="1:9" ht="15.5" x14ac:dyDescent="0.35">
      <c r="A90" s="6"/>
      <c r="B90" s="6"/>
      <c r="C90" s="6"/>
      <c r="D90" s="6"/>
      <c r="E90" s="6"/>
      <c r="F90" s="9"/>
      <c r="G90" s="9"/>
      <c r="H90" s="9"/>
      <c r="I90" s="9"/>
    </row>
    <row r="91" spans="1:9" ht="15.5" x14ac:dyDescent="0.35">
      <c r="A91" s="6"/>
      <c r="B91" s="6"/>
      <c r="C91" s="6"/>
      <c r="D91" s="6"/>
      <c r="E91" s="6"/>
      <c r="F91" s="9"/>
      <c r="G91" s="9"/>
      <c r="H91" s="9"/>
      <c r="I91" s="9"/>
    </row>
    <row r="92" spans="1:9" ht="15.5" x14ac:dyDescent="0.35">
      <c r="A92" s="6"/>
      <c r="B92" s="6"/>
      <c r="C92" s="6"/>
      <c r="D92" s="6"/>
      <c r="E92" s="6"/>
      <c r="F92" s="9"/>
      <c r="G92" s="9"/>
      <c r="H92" s="9"/>
      <c r="I92" s="9"/>
    </row>
    <row r="93" spans="1:9" ht="15.5" x14ac:dyDescent="0.35">
      <c r="A93" s="6"/>
      <c r="B93" s="6"/>
      <c r="C93" s="6"/>
      <c r="D93" s="6"/>
      <c r="E93" s="6"/>
      <c r="F93" s="9"/>
      <c r="G93" s="9"/>
      <c r="H93" s="9"/>
      <c r="I93" s="9"/>
    </row>
    <row r="94" spans="1:9" ht="15.5" x14ac:dyDescent="0.35">
      <c r="A94" s="6"/>
      <c r="B94" s="6"/>
      <c r="C94" s="6"/>
      <c r="D94" s="6"/>
      <c r="E94" s="6"/>
      <c r="F94" s="9"/>
      <c r="G94" s="9"/>
      <c r="H94" s="9"/>
      <c r="I94" s="9"/>
    </row>
    <row r="95" spans="1:9" ht="15.5" x14ac:dyDescent="0.35">
      <c r="A95" s="6"/>
      <c r="B95" s="6"/>
      <c r="C95" s="6"/>
      <c r="D95" s="6"/>
      <c r="E95" s="6"/>
      <c r="F95" s="9"/>
      <c r="G95" s="9"/>
      <c r="H95" s="9"/>
      <c r="I95" s="9"/>
    </row>
    <row r="96" spans="1:9" ht="15.5" x14ac:dyDescent="0.35">
      <c r="A96" s="6"/>
      <c r="B96" s="6"/>
      <c r="C96" s="6"/>
      <c r="D96" s="6"/>
      <c r="E96" s="6"/>
      <c r="F96" s="9"/>
      <c r="G96" s="9"/>
      <c r="H96" s="9"/>
      <c r="I96" s="9"/>
    </row>
    <row r="97" spans="1:9" ht="15.5" x14ac:dyDescent="0.35">
      <c r="A97" s="6"/>
      <c r="B97" s="6"/>
      <c r="C97" s="6"/>
      <c r="D97" s="6"/>
      <c r="E97" s="6"/>
      <c r="F97" s="9"/>
      <c r="G97" s="9"/>
      <c r="H97" s="9"/>
      <c r="I97" s="9"/>
    </row>
    <row r="98" spans="1:9" ht="15.5" x14ac:dyDescent="0.35">
      <c r="A98" s="6"/>
      <c r="B98" s="6"/>
      <c r="C98" s="6"/>
      <c r="D98" s="6"/>
      <c r="E98" s="6"/>
      <c r="F98" s="9"/>
      <c r="G98" s="9"/>
      <c r="H98" s="9"/>
      <c r="I98" s="9"/>
    </row>
    <row r="99" spans="1:9" ht="15.5" x14ac:dyDescent="0.35">
      <c r="A99" s="6"/>
      <c r="B99" s="6"/>
      <c r="C99" s="6"/>
      <c r="D99" s="6"/>
      <c r="E99" s="6"/>
      <c r="F99" s="9"/>
      <c r="G99" s="9"/>
      <c r="H99" s="9"/>
      <c r="I99" s="9"/>
    </row>
    <row r="100" spans="1:9" ht="15.5" x14ac:dyDescent="0.35">
      <c r="A100" s="6"/>
      <c r="B100" s="6"/>
      <c r="C100" s="6"/>
      <c r="D100" s="6"/>
      <c r="E100" s="6"/>
      <c r="F100" s="9"/>
      <c r="G100" s="9"/>
      <c r="H100" s="9"/>
      <c r="I100" s="9"/>
    </row>
    <row r="101" spans="1:9" ht="15.5" x14ac:dyDescent="0.35">
      <c r="A101" s="6"/>
      <c r="B101" s="6"/>
      <c r="C101" s="6"/>
      <c r="D101" s="6"/>
      <c r="E101" s="6"/>
      <c r="F101" s="9"/>
      <c r="G101" s="9"/>
      <c r="H101" s="9"/>
      <c r="I101" s="9"/>
    </row>
    <row r="102" spans="1:9" ht="15.5" x14ac:dyDescent="0.35">
      <c r="A102" s="6"/>
      <c r="B102" s="6"/>
      <c r="C102" s="6"/>
      <c r="D102" s="6"/>
      <c r="E102" s="6"/>
      <c r="F102" s="9"/>
      <c r="G102" s="9"/>
      <c r="H102" s="9"/>
      <c r="I102" s="9"/>
    </row>
  </sheetData>
  <mergeCells count="4">
    <mergeCell ref="A1:E1"/>
    <mergeCell ref="A2:E2"/>
    <mergeCell ref="F2:I2"/>
    <mergeCell ref="F1:I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3E00-000001000000}">
          <x14:formula1>
            <xm:f>Data.Lists!$AQ$3:$AQ$7</xm:f>
          </x14:formula1>
          <xm:sqref>G4:G102</xm:sqref>
        </x14:dataValidation>
        <x14:dataValidation type="list" allowBlank="1" showErrorMessage="1" xr:uid="{9029A140-BFD3-40E7-B1CF-B9B37B79968F}">
          <x14:formula1>
            <xm:f>Data.Lists!$N$3:$N$18</xm:f>
          </x14:formula1>
          <xm:sqref>I4:I102</xm:sqref>
        </x14:dataValidation>
        <x14:dataValidation type="list" allowBlank="1" showInputMessage="1" showErrorMessage="1" xr:uid="{41E146A7-B704-4FDB-A6A8-DA02566A9961}">
          <x14:formula1>
            <xm:f>Data.Lists!$AS$3:$AS$7</xm:f>
          </x14:formula1>
          <xm:sqref>D4</xm:sqref>
        </x14:dataValidation>
        <x14:dataValidation type="list" allowBlank="1" showErrorMessage="1" xr:uid="{89AD0B43-3DF0-43AD-B0E5-77120ACC1876}">
          <x14:formula1>
            <xm:f>Data.Lists!$G$3:$G$228</xm:f>
          </x14:formula1>
          <xm:sqref>F4:F102</xm:sqref>
        </x14:dataValidation>
        <x14:dataValidation type="list" allowBlank="1" showErrorMessage="1" xr:uid="{80CAA37C-9541-42C8-A9CE-1D96A20F9923}">
          <x14:formula1>
            <xm:f>Data.Lists!$E$3:$E$337</xm:f>
          </x14:formula1>
          <xm:sqref>H4:H102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/>
  </sheetViews>
  <sheetFormatPr defaultRowHeight="14.5" x14ac:dyDescent="0.35"/>
  <cols>
    <col min="1" max="1" width="40.36328125" customWidth="1"/>
    <col min="2" max="2" width="20" customWidth="1"/>
    <col min="3" max="4" width="14.54296875" customWidth="1"/>
    <col min="5" max="5" width="35.6328125" customWidth="1"/>
  </cols>
  <sheetData>
    <row r="1" spans="1:5" ht="30" customHeight="1" x14ac:dyDescent="0.35">
      <c r="A1" s="1" t="s">
        <v>3184</v>
      </c>
      <c r="B1" s="1" t="s">
        <v>3185</v>
      </c>
      <c r="C1" s="1" t="s">
        <v>3186</v>
      </c>
      <c r="D1" s="1" t="s">
        <v>3187</v>
      </c>
      <c r="E1" s="1" t="s">
        <v>3188</v>
      </c>
    </row>
    <row r="2" spans="1:5" ht="24.9" customHeight="1" x14ac:dyDescent="0.35">
      <c r="A2" s="21" t="str">
        <f>HYPERLINK("#ACC.DPST!A1", "ACC.DPST")</f>
        <v>ACC.DPST</v>
      </c>
      <c r="B2" s="3" t="str">
        <f>IF(COUNTA(ACC.DPST!$B$4:$B$99)&gt;0,"T","")</f>
        <v/>
      </c>
      <c r="C2" s="3" t="s">
        <v>3189</v>
      </c>
      <c r="D2" s="24" t="s">
        <v>116</v>
      </c>
      <c r="E2" s="3"/>
    </row>
    <row r="3" spans="1:5" ht="24.9" customHeight="1" x14ac:dyDescent="0.35">
      <c r="A3" s="22" t="str">
        <f>HYPERLINK("#ACC.ASST_DBT!A1", "ACC.ASST_DBT")</f>
        <v>ACC.ASST_DBT</v>
      </c>
      <c r="B3" s="2" t="str">
        <f>IF(COUNTA(ACC.ASST_DBT!$A$4:$B$99)&gt;0,"T","")</f>
        <v/>
      </c>
      <c r="C3" s="2" t="s">
        <v>3190</v>
      </c>
      <c r="D3" s="25" t="s">
        <v>116</v>
      </c>
      <c r="E3" s="2"/>
    </row>
    <row r="4" spans="1:5" ht="24.9" customHeight="1" x14ac:dyDescent="0.35">
      <c r="A4" s="21" t="str">
        <f>HYPERLINK("#ACC.ASST_LN!A1", "ACC.ASST_LN")</f>
        <v>ACC.ASST_LN</v>
      </c>
      <c r="B4" s="3" t="str">
        <f>IF(COUNTA(ACC.ASST_LN!$A$4:$B$99)&gt;0,"T","")</f>
        <v/>
      </c>
      <c r="C4" s="3" t="s">
        <v>3191</v>
      </c>
      <c r="D4" s="24" t="s">
        <v>116</v>
      </c>
      <c r="E4" s="3"/>
    </row>
    <row r="5" spans="1:5" ht="24.9" customHeight="1" x14ac:dyDescent="0.35">
      <c r="A5" s="22" t="str">
        <f>HYPERLINK("#ACC.SHR!A1", "ACC.SHR")</f>
        <v>ACC.SHR</v>
      </c>
      <c r="B5" s="2" t="str">
        <f>IF(COUNTA(ACC.SHR!$A$4:$B$99)&gt;0,"T","")</f>
        <v/>
      </c>
      <c r="C5" s="2" t="s">
        <v>3192</v>
      </c>
      <c r="D5" s="25" t="s">
        <v>116</v>
      </c>
      <c r="E5" s="2"/>
    </row>
    <row r="6" spans="1:5" ht="24.9" customHeight="1" x14ac:dyDescent="0.35">
      <c r="A6" s="21" t="str">
        <f>HYPERLINK("#ACC.DER!A1", "ACC.DER")</f>
        <v>ACC.DER</v>
      </c>
      <c r="B6" s="3" t="str">
        <f>IF(COUNTA(ACC.DER!$A$4:$B$99)&gt;0,"T","")</f>
        <v/>
      </c>
      <c r="C6" s="3" t="s">
        <v>3193</v>
      </c>
      <c r="D6" s="24" t="s">
        <v>116</v>
      </c>
      <c r="E6" s="3"/>
    </row>
    <row r="7" spans="1:5" ht="24.9" customHeight="1" x14ac:dyDescent="0.35">
      <c r="A7" s="22" t="str">
        <f>HYPERLINK("#ACC.ASST_NN_FNNCL!A1", "ACC.ASST_NN_FNNCL")</f>
        <v>ACC.ASST_NN_FNNCL</v>
      </c>
      <c r="B7" s="2" t="str">
        <f>IF(COUNTA(ACC.ASST_NN_FNNCL!$A$4:$C$99)&gt;0,"T","")</f>
        <v/>
      </c>
      <c r="C7" s="2" t="s">
        <v>3194</v>
      </c>
      <c r="D7" s="25" t="s">
        <v>116</v>
      </c>
      <c r="E7" s="2"/>
    </row>
    <row r="8" spans="1:5" ht="24.9" customHeight="1" x14ac:dyDescent="0.35">
      <c r="A8" s="21" t="str">
        <f>HYPERLINK("#ACC.LBLTY_DBT!A1", "ACC.LBLTY_DBT")</f>
        <v>ACC.LBLTY_DBT</v>
      </c>
      <c r="B8" s="3" t="str">
        <f>IF(COUNTA(ACC.LBLTY_DBT!$A$4:$C$99)&gt;0,"T","")</f>
        <v/>
      </c>
      <c r="C8" s="3" t="s">
        <v>3195</v>
      </c>
      <c r="D8" s="24" t="s">
        <v>116</v>
      </c>
      <c r="E8" s="3"/>
    </row>
    <row r="9" spans="1:5" ht="24.9" customHeight="1" x14ac:dyDescent="0.35">
      <c r="A9" s="22" t="str">
        <f>HYPERLINK("#ACC.LBLTY_LN!A1", "ACC.LBLTY_LN")</f>
        <v>ACC.LBLTY_LN</v>
      </c>
      <c r="B9" s="2" t="str">
        <f>IF(COUNTA(ACC.LBLTY_LN!$A$4:$B$99)&gt;0,"T","")</f>
        <v/>
      </c>
      <c r="C9" s="2" t="s">
        <v>3196</v>
      </c>
      <c r="D9" s="25" t="s">
        <v>116</v>
      </c>
      <c r="E9" s="2"/>
    </row>
    <row r="10" spans="1:5" ht="24.9" customHeight="1" x14ac:dyDescent="0.35">
      <c r="A10" s="21" t="str">
        <f>HYPERLINK("#ACC.RMNNG!A1", "ACC.RMNNG")</f>
        <v>ACC.RMNNG</v>
      </c>
      <c r="B10" s="3" t="str">
        <f>IF(COUNTA(ACC.RMNNG!$A$4:$A$97)&gt;0,"T","")</f>
        <v/>
      </c>
      <c r="C10" s="3" t="s">
        <v>3197</v>
      </c>
      <c r="D10" s="24" t="s">
        <v>116</v>
      </c>
      <c r="E10" s="3"/>
    </row>
    <row r="11" spans="1:5" ht="24.9" customHeight="1" x14ac:dyDescent="0.35">
      <c r="A11" s="22" t="str">
        <f>HYPERLINK("#ACC.HLDR!A1", "ACC.HLDR")</f>
        <v>ACC.HLDR</v>
      </c>
      <c r="B11" s="2" t="str">
        <f>IF(COUNTA(ACC.HLDR!$A$4:$C$99)&gt;0,"T","")</f>
        <v/>
      </c>
      <c r="C11" s="2" t="s">
        <v>3198</v>
      </c>
      <c r="D11" s="25" t="s">
        <v>116</v>
      </c>
      <c r="E11" s="2"/>
    </row>
    <row r="12" spans="1:5" ht="24.9" customHeight="1" x14ac:dyDescent="0.35">
      <c r="A12" s="21" t="str">
        <f>HYPERLINK("#ACC.FEE!A1", "ACC.FEE")</f>
        <v>ACC.FEE</v>
      </c>
      <c r="B12" s="3" t="str">
        <f>IF(COUNTA(ACC.FEE!$A$4:$A$99)&gt;0,"T","")</f>
        <v/>
      </c>
      <c r="C12" s="3" t="s">
        <v>3199</v>
      </c>
      <c r="D12" s="24" t="s">
        <v>116</v>
      </c>
      <c r="E12" s="3"/>
    </row>
    <row r="13" spans="1:5" ht="31" x14ac:dyDescent="0.35">
      <c r="A13" s="22" t="str">
        <f>HYPERLINK("#ACC.DRGTN!A1", "ACC.DRGTN")</f>
        <v>ACC.DRGTN</v>
      </c>
      <c r="B13" s="2" t="str">
        <f>IF(COUNTA(ACC.DRGTN!$A$4:$B$99)&gt;0,"T","")</f>
        <v/>
      </c>
      <c r="C13" s="2" t="s">
        <v>3200</v>
      </c>
      <c r="D13" s="26" t="s">
        <v>182</v>
      </c>
      <c r="E13" s="23" t="s">
        <v>3201</v>
      </c>
    </row>
    <row r="14" spans="1:5" ht="24.9" customHeight="1" x14ac:dyDescent="0.35">
      <c r="A14" s="21" t="str">
        <f>HYPERLINK("#REF.RA!A1", "REF.RA")</f>
        <v>REF.RA</v>
      </c>
      <c r="B14" s="3" t="str">
        <f>IF(COUNTA('REF.RA'!$A$4:$C$99)&gt;0,"T","")</f>
        <v/>
      </c>
      <c r="C14" s="3" t="s">
        <v>3202</v>
      </c>
      <c r="D14" s="27" t="s">
        <v>80</v>
      </c>
      <c r="E14" s="3"/>
    </row>
    <row r="15" spans="1:5" ht="24.9" customHeight="1" x14ac:dyDescent="0.35">
      <c r="A15" s="22" t="str">
        <f>HYPERLINK("#REF.RA_DYNMC!A1", "REF.RA_DYNMC")</f>
        <v>REF.RA_DYNMC</v>
      </c>
      <c r="B15" s="2" t="str">
        <f>IF(COUNTA('REF.RA_DYNMC'!$A$4:$B$99)&gt;0,"T","")</f>
        <v/>
      </c>
      <c r="C15" s="2" t="s">
        <v>3203</v>
      </c>
      <c r="D15" s="28" t="s">
        <v>80</v>
      </c>
      <c r="E15" s="2"/>
    </row>
    <row r="16" spans="1:5" ht="24.9" customHeight="1" x14ac:dyDescent="0.35">
      <c r="A16" s="21" t="str">
        <f>HYPERLINK("#REF.FND!A1", "REF.FND")</f>
        <v>REF.FND</v>
      </c>
      <c r="B16" s="3" t="str">
        <f>IF(COUNTA('REF.FND'!$A$4:$C$99)&gt;0,"T","")</f>
        <v/>
      </c>
      <c r="C16" s="3" t="s">
        <v>3204</v>
      </c>
      <c r="D16" s="27" t="s">
        <v>80</v>
      </c>
      <c r="E16" s="3"/>
    </row>
    <row r="17" spans="1:5" ht="24.9" customHeight="1" x14ac:dyDescent="0.35">
      <c r="A17" s="22" t="str">
        <f>HYPERLINK("#REF.FND_DYNMC!A1", "REF.FND_DYNMC")</f>
        <v>REF.FND_DYNMC</v>
      </c>
      <c r="B17" s="2" t="str">
        <f>IF(COUNTA('REF.FND_DYNMC'!$A$4:$C$99)&gt;0,"T","")</f>
        <v/>
      </c>
      <c r="C17" s="2" t="s">
        <v>3205</v>
      </c>
      <c r="D17" s="28" t="s">
        <v>80</v>
      </c>
      <c r="E17" s="2"/>
    </row>
    <row r="18" spans="1:5" ht="24.9" customHeight="1" x14ac:dyDescent="0.35">
      <c r="A18" s="21" t="str">
        <f>HYPERLINK("#REF.SELF_DBT!A1", "REF.SELF_DBT")</f>
        <v>REF.SELF_DBT</v>
      </c>
      <c r="B18" s="3" t="str">
        <f>IF(COUNTA('REF.SELF_DBT'!$A$4:$C$99)&gt;0,"T","")</f>
        <v/>
      </c>
      <c r="C18" s="3" t="s">
        <v>3206</v>
      </c>
      <c r="D18" s="27" t="s">
        <v>80</v>
      </c>
      <c r="E18" s="3"/>
    </row>
    <row r="19" spans="1:5" ht="24.9" customHeight="1" x14ac:dyDescent="0.35">
      <c r="A19" s="22" t="str">
        <f>HYPERLINK("#REF.SELF_DBT_DYNMC!A1", "REF.SELF_DBT_DYNMC")</f>
        <v>REF.SELF_DBT_DYNMC</v>
      </c>
      <c r="B19" s="2" t="str">
        <f>IF(COUNTA('REF.SELF_DBT_DYNMC'!$A$4:$C$99)&gt;0,"T","")</f>
        <v/>
      </c>
      <c r="C19" s="2" t="s">
        <v>3207</v>
      </c>
      <c r="D19" s="28" t="s">
        <v>80</v>
      </c>
      <c r="E19" s="2"/>
    </row>
    <row r="20" spans="1:5" ht="24.9" customHeight="1" x14ac:dyDescent="0.35">
      <c r="A20" s="21" t="str">
        <f>HYPERLINK("#REF.SELF_DBT_OUTSTNDNG_CHNG!A1", "REF.SELF_DBT_OUTSTNDNG_CHNG")</f>
        <v>REF.SELF_DBT_OUTSTNDNG_CHNG</v>
      </c>
      <c r="B20" s="3" t="str">
        <f>IF(COUNTA('REF.SELF_DBT_OUTSTNDNG_CHNG'!$A$4:$D$99)&gt;0,"T","")</f>
        <v/>
      </c>
      <c r="C20" s="3" t="s">
        <v>3208</v>
      </c>
      <c r="D20" s="27" t="s">
        <v>80</v>
      </c>
      <c r="E20" s="3"/>
    </row>
    <row r="21" spans="1:5" ht="24.9" customHeight="1" x14ac:dyDescent="0.35">
      <c r="A21" s="22" t="str">
        <f>HYPERLINK("#REF.SELF_SHR_DYNMC!A1", "REF.SELF_SHR_DYNMC")</f>
        <v>REF.SELF_SHR_DYNMC</v>
      </c>
      <c r="B21" s="2" t="str">
        <f>IF(COUNTA('REF.SELF_SHR_DYNMC'!$A$4:$E$99)&gt;0,"T","")</f>
        <v/>
      </c>
      <c r="C21" s="2" t="s">
        <v>3209</v>
      </c>
      <c r="D21" s="28" t="s">
        <v>80</v>
      </c>
      <c r="E21" s="2"/>
    </row>
    <row r="22" spans="1:5" ht="24.9" customHeight="1" x14ac:dyDescent="0.35">
      <c r="A22" s="21" t="str">
        <f>HYPERLINK("#REF.SELF_DBT_CPN!A1", "REF.SELF_DBT_CPN")</f>
        <v>REF.SELF_DBT_CPN</v>
      </c>
      <c r="B22" s="3" t="str">
        <f>IF(COUNTA('REF.SELF_DBT_CPN'!$A$4:$D$99)&gt;0,"T","")</f>
        <v/>
      </c>
      <c r="C22" s="3" t="s">
        <v>3210</v>
      </c>
      <c r="D22" s="24" t="s">
        <v>116</v>
      </c>
      <c r="E22" s="3"/>
    </row>
    <row r="23" spans="1:5" ht="24.9" customHeight="1" x14ac:dyDescent="0.35">
      <c r="A23" s="22" t="str">
        <f>HYPERLINK("#REF.SELF_SHR_DVDND!A1", "REF.SELF_SHR_DVDND")</f>
        <v>REF.SELF_SHR_DVDND</v>
      </c>
      <c r="B23" s="2" t="str">
        <f>IF(COUNTA('REF.SELF_SHR_DVDND'!$A$4:$H$99)&gt;0,"T","")</f>
        <v/>
      </c>
      <c r="C23" s="2" t="s">
        <v>3211</v>
      </c>
      <c r="D23" s="25" t="s">
        <v>116</v>
      </c>
      <c r="E23" s="2"/>
    </row>
    <row r="24" spans="1:5" ht="24.9" customHeight="1" x14ac:dyDescent="0.35">
      <c r="A24" s="21" t="str">
        <f>HYPERLINK("#REF.DPST!A1", "REF.DPST")</f>
        <v>REF.DPST</v>
      </c>
      <c r="B24" s="3" t="str">
        <f>IF(COUNTA('REF.DPST'!$A$4:$D$99)&gt;0,"T","")</f>
        <v/>
      </c>
      <c r="C24" s="3" t="s">
        <v>3212</v>
      </c>
      <c r="D24" s="24" t="s">
        <v>116</v>
      </c>
      <c r="E24" s="3"/>
    </row>
    <row r="25" spans="1:5" ht="24.9" customHeight="1" x14ac:dyDescent="0.35">
      <c r="A25" s="22" t="str">
        <f>HYPERLINK("#REF.LN!A1", "REF.LN")</f>
        <v>REF.LN</v>
      </c>
      <c r="B25" s="2" t="str">
        <f>IF(COUNTA('REF.LN'!$A$4:$D$99)&gt;0,"T","")</f>
        <v/>
      </c>
      <c r="C25" s="2" t="s">
        <v>3213</v>
      </c>
      <c r="D25" s="25" t="s">
        <v>116</v>
      </c>
      <c r="E25" s="2"/>
    </row>
    <row r="26" spans="1:5" ht="24.9" customHeight="1" x14ac:dyDescent="0.35">
      <c r="A26" s="21" t="str">
        <f>HYPERLINK("#REF.DBT!A1", "REF.DBT")</f>
        <v>REF.DBT</v>
      </c>
      <c r="B26" s="3" t="str">
        <f>IF(COUNTA('REF.DBT'!$A$4:$G$99)&gt;0,"T","")</f>
        <v/>
      </c>
      <c r="C26" s="3" t="s">
        <v>3214</v>
      </c>
      <c r="D26" s="24" t="s">
        <v>116</v>
      </c>
      <c r="E26" s="3"/>
    </row>
    <row r="27" spans="1:5" ht="24.9" customHeight="1" x14ac:dyDescent="0.35">
      <c r="A27" s="22" t="str">
        <f>HYPERLINK("#REF.SHR!A1", "REF.SHR")</f>
        <v>REF.SHR</v>
      </c>
      <c r="B27" s="2" t="str">
        <f>IF(COUNTA('REF.SHR'!$A$4:$G$99)&gt;0,"T","")</f>
        <v/>
      </c>
      <c r="C27" s="2" t="s">
        <v>3215</v>
      </c>
      <c r="D27" s="25" t="s">
        <v>116</v>
      </c>
      <c r="E27" s="2"/>
    </row>
    <row r="28" spans="1:5" ht="24.9" customHeight="1" x14ac:dyDescent="0.35">
      <c r="A28" s="21" t="str">
        <f>HYPERLINK("#REF.DRGTN!A1", "REF.DRGTN")</f>
        <v>REF.DRGTN</v>
      </c>
      <c r="B28" s="3" t="str">
        <f>IF(COUNTA('REF.DRGTN'!$A$4:$C$99)&gt;0,"T","")</f>
        <v/>
      </c>
      <c r="C28" s="3" t="s">
        <v>3216</v>
      </c>
      <c r="D28" s="26" t="s">
        <v>182</v>
      </c>
      <c r="E28" s="3"/>
    </row>
  </sheetData>
  <autoFilter ref="A1:E1" xr:uid="{00000000-0001-0000-0100-000000000000}"/>
  <phoneticPr fontId="10" type="noConversion"/>
  <pageMargins left="0.75" right="0.75" top="1" bottom="1" header="0.5" footer="0.5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D5461CF-16F8-44EA-B190-5BC932FC79D8}">
            <xm:f>HEADER!$A$7="INIT"</xm:f>
            <x14:dxf>
              <fill>
                <patternFill>
                  <bgColor theme="6" tint="0.39994506668294322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expression" priority="1" id="{CE0C1C69-21D7-4051-8943-1F45A9D0A880}">
            <xm:f>HEADER!$A$7="INIT"</xm:f>
            <x14:dxf>
              <fill>
                <patternFill>
                  <bgColor theme="6" tint="0.39994506668294322"/>
                </patternFill>
              </fill>
            </x14:dxf>
          </x14:cfRule>
          <xm:sqref>A4 A6 A8 A10 A12 A14 A16 A18 A20 A22 A24 A26 A28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5" tint="0.59999389629810485"/>
  </sheetPr>
  <dimension ref="A1:H102"/>
  <sheetViews>
    <sheetView zoomScale="85" zoomScaleNormal="85" workbookViewId="0">
      <pane xSplit="1" ySplit="3" topLeftCell="E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1" width="18.453125" customWidth="1"/>
    <col min="2" max="2" width="13.453125" customWidth="1"/>
    <col min="3" max="3" width="16.36328125" customWidth="1"/>
    <col min="4" max="4" width="15.6328125" customWidth="1"/>
    <col min="5" max="5" width="17.54296875" customWidth="1"/>
    <col min="6" max="6" width="16.08984375" customWidth="1"/>
    <col min="7" max="7" width="13.453125" customWidth="1"/>
    <col min="8" max="8" width="22.453125" customWidth="1"/>
  </cols>
  <sheetData>
    <row r="1" spans="1:8" ht="60" customHeight="1" x14ac:dyDescent="0.35">
      <c r="A1" s="16" t="str">
        <f>HYPERLINK("#CONTENTS!A1", "CONTENTS")</f>
        <v>CONTENTS</v>
      </c>
      <c r="B1" s="34"/>
      <c r="C1" s="35"/>
      <c r="D1" s="35"/>
      <c r="E1" s="35"/>
      <c r="F1" s="35"/>
      <c r="G1" s="35"/>
      <c r="H1" s="36"/>
    </row>
    <row r="2" spans="1:8" ht="60" customHeight="1" x14ac:dyDescent="0.35">
      <c r="A2" s="17" t="s">
        <v>3239</v>
      </c>
      <c r="B2" s="31" t="s">
        <v>3218</v>
      </c>
      <c r="C2" s="67"/>
      <c r="D2" s="67"/>
      <c r="E2" s="67"/>
      <c r="F2" s="67"/>
      <c r="G2" s="67"/>
      <c r="H2" s="75"/>
    </row>
    <row r="3" spans="1:8" ht="60" customHeight="1" x14ac:dyDescent="0.35">
      <c r="A3" s="5" t="s">
        <v>427</v>
      </c>
      <c r="B3" s="4" t="s">
        <v>3292</v>
      </c>
      <c r="C3" s="4" t="s">
        <v>3293</v>
      </c>
      <c r="D3" s="4" t="s">
        <v>3294</v>
      </c>
      <c r="E3" s="4" t="s">
        <v>3295</v>
      </c>
      <c r="F3" s="4" t="s">
        <v>3296</v>
      </c>
      <c r="G3" s="4" t="s">
        <v>3297</v>
      </c>
      <c r="H3" s="4" t="s">
        <v>3298</v>
      </c>
    </row>
    <row r="4" spans="1:8" ht="15.5" x14ac:dyDescent="0.35">
      <c r="A4" s="6"/>
      <c r="B4" s="10"/>
      <c r="C4" s="8"/>
      <c r="D4" s="8"/>
      <c r="E4" s="9"/>
      <c r="F4" s="9"/>
      <c r="G4" s="9"/>
      <c r="H4" s="9"/>
    </row>
    <row r="5" spans="1:8" ht="15.5" x14ac:dyDescent="0.35">
      <c r="A5" s="6"/>
      <c r="B5" s="10"/>
      <c r="C5" s="8"/>
      <c r="D5" s="8"/>
      <c r="E5" s="9"/>
      <c r="F5" s="9"/>
      <c r="G5" s="9"/>
      <c r="H5" s="9"/>
    </row>
    <row r="6" spans="1:8" ht="15.5" x14ac:dyDescent="0.35">
      <c r="A6" s="6"/>
      <c r="B6" s="10"/>
      <c r="C6" s="8"/>
      <c r="D6" s="8"/>
      <c r="E6" s="9"/>
      <c r="F6" s="9"/>
      <c r="G6" s="9"/>
      <c r="H6" s="9"/>
    </row>
    <row r="7" spans="1:8" ht="15.5" x14ac:dyDescent="0.35">
      <c r="A7" s="6"/>
      <c r="B7" s="10"/>
      <c r="C7" s="8"/>
      <c r="D7" s="8"/>
      <c r="E7" s="9"/>
      <c r="F7" s="9"/>
      <c r="G7" s="9"/>
      <c r="H7" s="9"/>
    </row>
    <row r="8" spans="1:8" ht="15.5" x14ac:dyDescent="0.35">
      <c r="A8" s="6"/>
      <c r="B8" s="10"/>
      <c r="C8" s="8"/>
      <c r="D8" s="8"/>
      <c r="E8" s="9"/>
      <c r="F8" s="9"/>
      <c r="G8" s="9"/>
      <c r="H8" s="9"/>
    </row>
    <row r="9" spans="1:8" ht="15.5" x14ac:dyDescent="0.35">
      <c r="A9" s="6"/>
      <c r="B9" s="10"/>
      <c r="C9" s="8"/>
      <c r="D9" s="8"/>
      <c r="E9" s="9"/>
      <c r="F9" s="9"/>
      <c r="G9" s="9"/>
      <c r="H9" s="9"/>
    </row>
    <row r="10" spans="1:8" ht="15.5" x14ac:dyDescent="0.35">
      <c r="A10" s="6"/>
      <c r="B10" s="10"/>
      <c r="C10" s="8"/>
      <c r="D10" s="8"/>
      <c r="E10" s="9"/>
      <c r="F10" s="9"/>
      <c r="G10" s="9"/>
      <c r="H10" s="9"/>
    </row>
    <row r="11" spans="1:8" ht="15.5" x14ac:dyDescent="0.35">
      <c r="A11" s="6"/>
      <c r="B11" s="10"/>
      <c r="C11" s="8"/>
      <c r="D11" s="8"/>
      <c r="E11" s="9"/>
      <c r="F11" s="9"/>
      <c r="G11" s="9"/>
      <c r="H11" s="9"/>
    </row>
    <row r="12" spans="1:8" ht="15.5" x14ac:dyDescent="0.35">
      <c r="A12" s="6"/>
      <c r="B12" s="10"/>
      <c r="C12" s="8"/>
      <c r="D12" s="8"/>
      <c r="E12" s="9"/>
      <c r="F12" s="9"/>
      <c r="G12" s="9"/>
      <c r="H12" s="9"/>
    </row>
    <row r="13" spans="1:8" ht="15.5" x14ac:dyDescent="0.35">
      <c r="A13" s="6"/>
      <c r="B13" s="10"/>
      <c r="C13" s="8"/>
      <c r="D13" s="8"/>
      <c r="E13" s="9"/>
      <c r="F13" s="9"/>
      <c r="G13" s="9"/>
      <c r="H13" s="9"/>
    </row>
    <row r="14" spans="1:8" ht="15.5" x14ac:dyDescent="0.35">
      <c r="A14" s="6"/>
      <c r="B14" s="10"/>
      <c r="C14" s="8"/>
      <c r="D14" s="8"/>
      <c r="E14" s="9"/>
      <c r="F14" s="9"/>
      <c r="G14" s="9"/>
      <c r="H14" s="9"/>
    </row>
    <row r="15" spans="1:8" ht="15.5" x14ac:dyDescent="0.35">
      <c r="A15" s="6"/>
      <c r="B15" s="10"/>
      <c r="C15" s="8"/>
      <c r="D15" s="8"/>
      <c r="E15" s="9"/>
      <c r="F15" s="9"/>
      <c r="G15" s="9"/>
      <c r="H15" s="9"/>
    </row>
    <row r="16" spans="1:8" ht="15.5" x14ac:dyDescent="0.35">
      <c r="A16" s="6"/>
      <c r="B16" s="10"/>
      <c r="C16" s="8"/>
      <c r="D16" s="8"/>
      <c r="E16" s="9"/>
      <c r="F16" s="9"/>
      <c r="G16" s="9"/>
      <c r="H16" s="9"/>
    </row>
    <row r="17" spans="1:8" ht="15.5" x14ac:dyDescent="0.35">
      <c r="A17" s="6"/>
      <c r="B17" s="10"/>
      <c r="C17" s="8"/>
      <c r="D17" s="8"/>
      <c r="E17" s="9"/>
      <c r="F17" s="9"/>
      <c r="G17" s="9"/>
      <c r="H17" s="9"/>
    </row>
    <row r="18" spans="1:8" ht="15.5" x14ac:dyDescent="0.35">
      <c r="A18" s="6"/>
      <c r="B18" s="10"/>
      <c r="C18" s="8"/>
      <c r="D18" s="8"/>
      <c r="E18" s="9"/>
      <c r="F18" s="9"/>
      <c r="G18" s="9"/>
      <c r="H18" s="9"/>
    </row>
    <row r="19" spans="1:8" ht="15.5" x14ac:dyDescent="0.35">
      <c r="A19" s="6"/>
      <c r="B19" s="10"/>
      <c r="C19" s="8"/>
      <c r="D19" s="8"/>
      <c r="E19" s="9"/>
      <c r="F19" s="9"/>
      <c r="G19" s="9"/>
      <c r="H19" s="9"/>
    </row>
    <row r="20" spans="1:8" ht="15.5" x14ac:dyDescent="0.35">
      <c r="A20" s="6"/>
      <c r="B20" s="10"/>
      <c r="C20" s="8"/>
      <c r="D20" s="8"/>
      <c r="E20" s="9"/>
      <c r="F20" s="9"/>
      <c r="G20" s="9"/>
      <c r="H20" s="9"/>
    </row>
    <row r="21" spans="1:8" ht="15.5" x14ac:dyDescent="0.35">
      <c r="A21" s="6"/>
      <c r="B21" s="10"/>
      <c r="C21" s="8"/>
      <c r="D21" s="8"/>
      <c r="E21" s="9"/>
      <c r="F21" s="9"/>
      <c r="G21" s="9"/>
      <c r="H21" s="9"/>
    </row>
    <row r="22" spans="1:8" ht="15.5" x14ac:dyDescent="0.35">
      <c r="A22" s="6"/>
      <c r="B22" s="10"/>
      <c r="C22" s="8"/>
      <c r="D22" s="8"/>
      <c r="E22" s="9"/>
      <c r="F22" s="9"/>
      <c r="G22" s="9"/>
      <c r="H22" s="9"/>
    </row>
    <row r="23" spans="1:8" ht="15.5" x14ac:dyDescent="0.35">
      <c r="A23" s="6"/>
      <c r="B23" s="10"/>
      <c r="C23" s="8"/>
      <c r="D23" s="8"/>
      <c r="E23" s="9"/>
      <c r="F23" s="9"/>
      <c r="G23" s="9"/>
      <c r="H23" s="9"/>
    </row>
    <row r="24" spans="1:8" ht="15.5" x14ac:dyDescent="0.35">
      <c r="A24" s="6"/>
      <c r="B24" s="10"/>
      <c r="C24" s="8"/>
      <c r="D24" s="8"/>
      <c r="E24" s="9"/>
      <c r="F24" s="9"/>
      <c r="G24" s="9"/>
      <c r="H24" s="9"/>
    </row>
    <row r="25" spans="1:8" ht="15.5" x14ac:dyDescent="0.35">
      <c r="A25" s="6"/>
      <c r="B25" s="10"/>
      <c r="C25" s="8"/>
      <c r="D25" s="8"/>
      <c r="E25" s="9"/>
      <c r="F25" s="9"/>
      <c r="G25" s="9"/>
      <c r="H25" s="9"/>
    </row>
    <row r="26" spans="1:8" ht="15.5" x14ac:dyDescent="0.35">
      <c r="A26" s="6"/>
      <c r="B26" s="10"/>
      <c r="C26" s="8"/>
      <c r="D26" s="8"/>
      <c r="E26" s="9"/>
      <c r="F26" s="9"/>
      <c r="G26" s="9"/>
      <c r="H26" s="9"/>
    </row>
    <row r="27" spans="1:8" ht="15.5" x14ac:dyDescent="0.35">
      <c r="A27" s="6"/>
      <c r="B27" s="10"/>
      <c r="C27" s="8"/>
      <c r="D27" s="8"/>
      <c r="E27" s="9"/>
      <c r="F27" s="9"/>
      <c r="G27" s="9"/>
      <c r="H27" s="9"/>
    </row>
    <row r="28" spans="1:8" ht="15.5" x14ac:dyDescent="0.35">
      <c r="A28" s="6"/>
      <c r="B28" s="10"/>
      <c r="C28" s="8"/>
      <c r="D28" s="8"/>
      <c r="E28" s="9"/>
      <c r="F28" s="9"/>
      <c r="G28" s="9"/>
      <c r="H28" s="9"/>
    </row>
    <row r="29" spans="1:8" ht="15.5" x14ac:dyDescent="0.35">
      <c r="A29" s="6"/>
      <c r="B29" s="10"/>
      <c r="C29" s="8"/>
      <c r="D29" s="8"/>
      <c r="E29" s="9"/>
      <c r="F29" s="9"/>
      <c r="G29" s="9"/>
      <c r="H29" s="9"/>
    </row>
    <row r="30" spans="1:8" ht="15.5" x14ac:dyDescent="0.35">
      <c r="A30" s="6"/>
      <c r="B30" s="10"/>
      <c r="C30" s="8"/>
      <c r="D30" s="8"/>
      <c r="E30" s="9"/>
      <c r="F30" s="9"/>
      <c r="G30" s="9"/>
      <c r="H30" s="9"/>
    </row>
    <row r="31" spans="1:8" ht="15.5" x14ac:dyDescent="0.35">
      <c r="A31" s="6"/>
      <c r="B31" s="10"/>
      <c r="C31" s="8"/>
      <c r="D31" s="8"/>
      <c r="E31" s="9"/>
      <c r="F31" s="9"/>
      <c r="G31" s="9"/>
      <c r="H31" s="9"/>
    </row>
    <row r="32" spans="1:8" ht="15.5" x14ac:dyDescent="0.35">
      <c r="A32" s="6"/>
      <c r="B32" s="10"/>
      <c r="C32" s="8"/>
      <c r="D32" s="8"/>
      <c r="E32" s="9"/>
      <c r="F32" s="9"/>
      <c r="G32" s="9"/>
      <c r="H32" s="9"/>
    </row>
    <row r="33" spans="1:8" ht="15.5" x14ac:dyDescent="0.35">
      <c r="A33" s="6"/>
      <c r="B33" s="10"/>
      <c r="C33" s="8"/>
      <c r="D33" s="8"/>
      <c r="E33" s="9"/>
      <c r="F33" s="9"/>
      <c r="G33" s="9"/>
      <c r="H33" s="9"/>
    </row>
    <row r="34" spans="1:8" ht="15.5" x14ac:dyDescent="0.35">
      <c r="A34" s="6"/>
      <c r="B34" s="10"/>
      <c r="C34" s="8"/>
      <c r="D34" s="8"/>
      <c r="E34" s="9"/>
      <c r="F34" s="9"/>
      <c r="G34" s="9"/>
      <c r="H34" s="9"/>
    </row>
    <row r="35" spans="1:8" ht="15.5" x14ac:dyDescent="0.35">
      <c r="A35" s="6"/>
      <c r="B35" s="10"/>
      <c r="C35" s="8"/>
      <c r="D35" s="8"/>
      <c r="E35" s="9"/>
      <c r="F35" s="9"/>
      <c r="G35" s="9"/>
      <c r="H35" s="9"/>
    </row>
    <row r="36" spans="1:8" ht="15.5" x14ac:dyDescent="0.35">
      <c r="A36" s="6"/>
      <c r="B36" s="10"/>
      <c r="C36" s="8"/>
      <c r="D36" s="8"/>
      <c r="E36" s="9"/>
      <c r="F36" s="9"/>
      <c r="G36" s="9"/>
      <c r="H36" s="9"/>
    </row>
    <row r="37" spans="1:8" ht="15.5" x14ac:dyDescent="0.35">
      <c r="A37" s="6"/>
      <c r="B37" s="10"/>
      <c r="C37" s="8"/>
      <c r="D37" s="8"/>
      <c r="E37" s="9"/>
      <c r="F37" s="9"/>
      <c r="G37" s="9"/>
      <c r="H37" s="9"/>
    </row>
    <row r="38" spans="1:8" ht="15.5" x14ac:dyDescent="0.35">
      <c r="A38" s="6"/>
      <c r="B38" s="10"/>
      <c r="C38" s="8"/>
      <c r="D38" s="8"/>
      <c r="E38" s="9"/>
      <c r="F38" s="9"/>
      <c r="G38" s="9"/>
      <c r="H38" s="9"/>
    </row>
    <row r="39" spans="1:8" ht="15.5" x14ac:dyDescent="0.35">
      <c r="A39" s="6"/>
      <c r="B39" s="10"/>
      <c r="C39" s="8"/>
      <c r="D39" s="8"/>
      <c r="E39" s="9"/>
      <c r="F39" s="9"/>
      <c r="G39" s="9"/>
      <c r="H39" s="9"/>
    </row>
    <row r="40" spans="1:8" ht="15.5" x14ac:dyDescent="0.35">
      <c r="A40" s="6"/>
      <c r="B40" s="10"/>
      <c r="C40" s="8"/>
      <c r="D40" s="8"/>
      <c r="E40" s="9"/>
      <c r="F40" s="9"/>
      <c r="G40" s="9"/>
      <c r="H40" s="9"/>
    </row>
    <row r="41" spans="1:8" ht="15.5" x14ac:dyDescent="0.35">
      <c r="A41" s="6"/>
      <c r="B41" s="10"/>
      <c r="C41" s="8"/>
      <c r="D41" s="8"/>
      <c r="E41" s="9"/>
      <c r="F41" s="9"/>
      <c r="G41" s="9"/>
      <c r="H41" s="9"/>
    </row>
    <row r="42" spans="1:8" ht="15.5" x14ac:dyDescent="0.35">
      <c r="A42" s="6"/>
      <c r="B42" s="10"/>
      <c r="C42" s="8"/>
      <c r="D42" s="8"/>
      <c r="E42" s="9"/>
      <c r="F42" s="9"/>
      <c r="G42" s="9"/>
      <c r="H42" s="9"/>
    </row>
    <row r="43" spans="1:8" ht="15.5" x14ac:dyDescent="0.35">
      <c r="A43" s="6"/>
      <c r="B43" s="10"/>
      <c r="C43" s="8"/>
      <c r="D43" s="8"/>
      <c r="E43" s="9"/>
      <c r="F43" s="9"/>
      <c r="G43" s="9"/>
      <c r="H43" s="9"/>
    </row>
    <row r="44" spans="1:8" ht="15.5" x14ac:dyDescent="0.35">
      <c r="A44" s="6"/>
      <c r="B44" s="10"/>
      <c r="C44" s="8"/>
      <c r="D44" s="8"/>
      <c r="E44" s="9"/>
      <c r="F44" s="9"/>
      <c r="G44" s="9"/>
      <c r="H44" s="9"/>
    </row>
    <row r="45" spans="1:8" ht="15.5" x14ac:dyDescent="0.35">
      <c r="A45" s="6"/>
      <c r="B45" s="10"/>
      <c r="C45" s="8"/>
      <c r="D45" s="8"/>
      <c r="E45" s="9"/>
      <c r="F45" s="9"/>
      <c r="G45" s="9"/>
      <c r="H45" s="9"/>
    </row>
    <row r="46" spans="1:8" ht="15.5" x14ac:dyDescent="0.35">
      <c r="A46" s="6"/>
      <c r="B46" s="10"/>
      <c r="C46" s="8"/>
      <c r="D46" s="8"/>
      <c r="E46" s="9"/>
      <c r="F46" s="9"/>
      <c r="G46" s="9"/>
      <c r="H46" s="9"/>
    </row>
    <row r="47" spans="1:8" ht="15.5" x14ac:dyDescent="0.35">
      <c r="A47" s="6"/>
      <c r="B47" s="10"/>
      <c r="C47" s="8"/>
      <c r="D47" s="8"/>
      <c r="E47" s="9"/>
      <c r="F47" s="9"/>
      <c r="G47" s="9"/>
      <c r="H47" s="9"/>
    </row>
    <row r="48" spans="1:8" ht="15.5" x14ac:dyDescent="0.35">
      <c r="A48" s="6"/>
      <c r="B48" s="10"/>
      <c r="C48" s="8"/>
      <c r="D48" s="8"/>
      <c r="E48" s="9"/>
      <c r="F48" s="9"/>
      <c r="G48" s="9"/>
      <c r="H48" s="9"/>
    </row>
    <row r="49" spans="1:8" ht="15.5" x14ac:dyDescent="0.35">
      <c r="A49" s="6"/>
      <c r="B49" s="10"/>
      <c r="C49" s="8"/>
      <c r="D49" s="8"/>
      <c r="E49" s="9"/>
      <c r="F49" s="9"/>
      <c r="G49" s="9"/>
      <c r="H49" s="9"/>
    </row>
    <row r="50" spans="1:8" ht="15.5" x14ac:dyDescent="0.35">
      <c r="A50" s="6"/>
      <c r="B50" s="10"/>
      <c r="C50" s="8"/>
      <c r="D50" s="8"/>
      <c r="E50" s="9"/>
      <c r="F50" s="9"/>
      <c r="G50" s="9"/>
      <c r="H50" s="9"/>
    </row>
    <row r="51" spans="1:8" ht="15.5" x14ac:dyDescent="0.35">
      <c r="A51" s="6"/>
      <c r="B51" s="10"/>
      <c r="C51" s="8"/>
      <c r="D51" s="8"/>
      <c r="E51" s="9"/>
      <c r="F51" s="9"/>
      <c r="G51" s="9"/>
      <c r="H51" s="9"/>
    </row>
    <row r="52" spans="1:8" ht="15.5" x14ac:dyDescent="0.35">
      <c r="A52" s="6"/>
      <c r="B52" s="10"/>
      <c r="C52" s="8"/>
      <c r="D52" s="8"/>
      <c r="E52" s="9"/>
      <c r="F52" s="9"/>
      <c r="G52" s="9"/>
      <c r="H52" s="9"/>
    </row>
    <row r="53" spans="1:8" ht="15.5" x14ac:dyDescent="0.35">
      <c r="A53" s="6"/>
      <c r="B53" s="10"/>
      <c r="C53" s="8"/>
      <c r="D53" s="8"/>
      <c r="E53" s="9"/>
      <c r="F53" s="9"/>
      <c r="G53" s="9"/>
      <c r="H53" s="9"/>
    </row>
    <row r="54" spans="1:8" ht="15.5" x14ac:dyDescent="0.35">
      <c r="A54" s="6"/>
      <c r="B54" s="10"/>
      <c r="C54" s="8"/>
      <c r="D54" s="8"/>
      <c r="E54" s="9"/>
      <c r="F54" s="9"/>
      <c r="G54" s="9"/>
      <c r="H54" s="9"/>
    </row>
    <row r="55" spans="1:8" ht="15.5" x14ac:dyDescent="0.35">
      <c r="A55" s="6"/>
      <c r="B55" s="10"/>
      <c r="C55" s="8"/>
      <c r="D55" s="8"/>
      <c r="E55" s="9"/>
      <c r="F55" s="9"/>
      <c r="G55" s="9"/>
      <c r="H55" s="9"/>
    </row>
    <row r="56" spans="1:8" ht="15.5" x14ac:dyDescent="0.35">
      <c r="A56" s="6"/>
      <c r="B56" s="10"/>
      <c r="C56" s="8"/>
      <c r="D56" s="8"/>
      <c r="E56" s="9"/>
      <c r="F56" s="9"/>
      <c r="G56" s="9"/>
      <c r="H56" s="9"/>
    </row>
    <row r="57" spans="1:8" ht="15.5" x14ac:dyDescent="0.35">
      <c r="A57" s="6"/>
      <c r="B57" s="10"/>
      <c r="C57" s="8"/>
      <c r="D57" s="8"/>
      <c r="E57" s="9"/>
      <c r="F57" s="9"/>
      <c r="G57" s="9"/>
      <c r="H57" s="9"/>
    </row>
    <row r="58" spans="1:8" ht="15.5" x14ac:dyDescent="0.35">
      <c r="A58" s="6"/>
      <c r="B58" s="10"/>
      <c r="C58" s="8"/>
      <c r="D58" s="8"/>
      <c r="E58" s="9"/>
      <c r="F58" s="9"/>
      <c r="G58" s="9"/>
      <c r="H58" s="9"/>
    </row>
    <row r="59" spans="1:8" ht="15.5" x14ac:dyDescent="0.35">
      <c r="A59" s="6"/>
      <c r="B59" s="10"/>
      <c r="C59" s="8"/>
      <c r="D59" s="8"/>
      <c r="E59" s="9"/>
      <c r="F59" s="9"/>
      <c r="G59" s="9"/>
      <c r="H59" s="9"/>
    </row>
    <row r="60" spans="1:8" ht="15.5" x14ac:dyDescent="0.35">
      <c r="A60" s="6"/>
      <c r="B60" s="10"/>
      <c r="C60" s="8"/>
      <c r="D60" s="8"/>
      <c r="E60" s="9"/>
      <c r="F60" s="9"/>
      <c r="G60" s="9"/>
      <c r="H60" s="9"/>
    </row>
    <row r="61" spans="1:8" ht="15.5" x14ac:dyDescent="0.35">
      <c r="A61" s="6"/>
      <c r="B61" s="10"/>
      <c r="C61" s="8"/>
      <c r="D61" s="8"/>
      <c r="E61" s="9"/>
      <c r="F61" s="9"/>
      <c r="G61" s="9"/>
      <c r="H61" s="9"/>
    </row>
    <row r="62" spans="1:8" ht="15.5" x14ac:dyDescent="0.35">
      <c r="A62" s="6"/>
      <c r="B62" s="10"/>
      <c r="C62" s="8"/>
      <c r="D62" s="8"/>
      <c r="E62" s="9"/>
      <c r="F62" s="9"/>
      <c r="G62" s="9"/>
      <c r="H62" s="9"/>
    </row>
    <row r="63" spans="1:8" ht="15.5" x14ac:dyDescent="0.35">
      <c r="A63" s="6"/>
      <c r="B63" s="10"/>
      <c r="C63" s="8"/>
      <c r="D63" s="8"/>
      <c r="E63" s="9"/>
      <c r="F63" s="9"/>
      <c r="G63" s="9"/>
      <c r="H63" s="9"/>
    </row>
    <row r="64" spans="1:8" ht="15.5" x14ac:dyDescent="0.35">
      <c r="A64" s="6"/>
      <c r="B64" s="10"/>
      <c r="C64" s="8"/>
      <c r="D64" s="8"/>
      <c r="E64" s="9"/>
      <c r="F64" s="9"/>
      <c r="G64" s="9"/>
      <c r="H64" s="9"/>
    </row>
    <row r="65" spans="1:8" ht="15.5" x14ac:dyDescent="0.35">
      <c r="A65" s="6"/>
      <c r="B65" s="10"/>
      <c r="C65" s="8"/>
      <c r="D65" s="8"/>
      <c r="E65" s="9"/>
      <c r="F65" s="9"/>
      <c r="G65" s="9"/>
      <c r="H65" s="9"/>
    </row>
    <row r="66" spans="1:8" ht="15.5" x14ac:dyDescent="0.35">
      <c r="A66" s="6"/>
      <c r="B66" s="10"/>
      <c r="C66" s="8"/>
      <c r="D66" s="8"/>
      <c r="E66" s="9"/>
      <c r="F66" s="9"/>
      <c r="G66" s="9"/>
      <c r="H66" s="9"/>
    </row>
    <row r="67" spans="1:8" ht="15.5" x14ac:dyDescent="0.35">
      <c r="A67" s="6"/>
      <c r="B67" s="10"/>
      <c r="C67" s="8"/>
      <c r="D67" s="8"/>
      <c r="E67" s="9"/>
      <c r="F67" s="9"/>
      <c r="G67" s="9"/>
      <c r="H67" s="9"/>
    </row>
    <row r="68" spans="1:8" ht="15.5" x14ac:dyDescent="0.35">
      <c r="A68" s="6"/>
      <c r="B68" s="10"/>
      <c r="C68" s="8"/>
      <c r="D68" s="8"/>
      <c r="E68" s="9"/>
      <c r="F68" s="9"/>
      <c r="G68" s="9"/>
      <c r="H68" s="9"/>
    </row>
    <row r="69" spans="1:8" ht="15.5" x14ac:dyDescent="0.35">
      <c r="A69" s="6"/>
      <c r="B69" s="10"/>
      <c r="C69" s="8"/>
      <c r="D69" s="8"/>
      <c r="E69" s="9"/>
      <c r="F69" s="9"/>
      <c r="G69" s="9"/>
      <c r="H69" s="9"/>
    </row>
    <row r="70" spans="1:8" ht="15.5" x14ac:dyDescent="0.35">
      <c r="A70" s="6"/>
      <c r="B70" s="10"/>
      <c r="C70" s="8"/>
      <c r="D70" s="8"/>
      <c r="E70" s="9"/>
      <c r="F70" s="9"/>
      <c r="G70" s="9"/>
      <c r="H70" s="9"/>
    </row>
    <row r="71" spans="1:8" ht="15.5" x14ac:dyDescent="0.35">
      <c r="A71" s="6"/>
      <c r="B71" s="10"/>
      <c r="C71" s="8"/>
      <c r="D71" s="8"/>
      <c r="E71" s="9"/>
      <c r="F71" s="9"/>
      <c r="G71" s="9"/>
      <c r="H71" s="9"/>
    </row>
    <row r="72" spans="1:8" ht="15.5" x14ac:dyDescent="0.35">
      <c r="A72" s="6"/>
      <c r="B72" s="10"/>
      <c r="C72" s="8"/>
      <c r="D72" s="8"/>
      <c r="E72" s="9"/>
      <c r="F72" s="9"/>
      <c r="G72" s="9"/>
      <c r="H72" s="9"/>
    </row>
    <row r="73" spans="1:8" ht="15.5" x14ac:dyDescent="0.35">
      <c r="A73" s="6"/>
      <c r="B73" s="10"/>
      <c r="C73" s="8"/>
      <c r="D73" s="8"/>
      <c r="E73" s="9"/>
      <c r="F73" s="9"/>
      <c r="G73" s="9"/>
      <c r="H73" s="9"/>
    </row>
    <row r="74" spans="1:8" ht="15.5" x14ac:dyDescent="0.35">
      <c r="A74" s="6"/>
      <c r="B74" s="10"/>
      <c r="C74" s="8"/>
      <c r="D74" s="8"/>
      <c r="E74" s="9"/>
      <c r="F74" s="9"/>
      <c r="G74" s="9"/>
      <c r="H74" s="9"/>
    </row>
    <row r="75" spans="1:8" ht="15.5" x14ac:dyDescent="0.35">
      <c r="A75" s="6"/>
      <c r="B75" s="10"/>
      <c r="C75" s="8"/>
      <c r="D75" s="8"/>
      <c r="E75" s="9"/>
      <c r="F75" s="9"/>
      <c r="G75" s="9"/>
      <c r="H75" s="9"/>
    </row>
    <row r="76" spans="1:8" ht="15.5" x14ac:dyDescent="0.35">
      <c r="A76" s="6"/>
      <c r="B76" s="10"/>
      <c r="C76" s="8"/>
      <c r="D76" s="8"/>
      <c r="E76" s="9"/>
      <c r="F76" s="9"/>
      <c r="G76" s="9"/>
      <c r="H76" s="9"/>
    </row>
    <row r="77" spans="1:8" ht="15.5" x14ac:dyDescent="0.35">
      <c r="A77" s="6"/>
      <c r="B77" s="10"/>
      <c r="C77" s="8"/>
      <c r="D77" s="8"/>
      <c r="E77" s="9"/>
      <c r="F77" s="9"/>
      <c r="G77" s="9"/>
      <c r="H77" s="9"/>
    </row>
    <row r="78" spans="1:8" ht="15.5" x14ac:dyDescent="0.35">
      <c r="A78" s="6"/>
      <c r="B78" s="10"/>
      <c r="C78" s="8"/>
      <c r="D78" s="8"/>
      <c r="E78" s="9"/>
      <c r="F78" s="9"/>
      <c r="G78" s="9"/>
      <c r="H78" s="9"/>
    </row>
    <row r="79" spans="1:8" ht="15.5" x14ac:dyDescent="0.35">
      <c r="A79" s="6"/>
      <c r="B79" s="10"/>
      <c r="C79" s="8"/>
      <c r="D79" s="8"/>
      <c r="E79" s="9"/>
      <c r="F79" s="9"/>
      <c r="G79" s="9"/>
      <c r="H79" s="9"/>
    </row>
    <row r="80" spans="1:8" ht="15.5" x14ac:dyDescent="0.35">
      <c r="A80" s="6"/>
      <c r="B80" s="10"/>
      <c r="C80" s="8"/>
      <c r="D80" s="8"/>
      <c r="E80" s="9"/>
      <c r="F80" s="9"/>
      <c r="G80" s="9"/>
      <c r="H80" s="9"/>
    </row>
    <row r="81" spans="1:8" ht="15.5" x14ac:dyDescent="0.35">
      <c r="A81" s="6"/>
      <c r="B81" s="10"/>
      <c r="C81" s="8"/>
      <c r="D81" s="8"/>
      <c r="E81" s="9"/>
      <c r="F81" s="9"/>
      <c r="G81" s="9"/>
      <c r="H81" s="9"/>
    </row>
    <row r="82" spans="1:8" ht="15.5" x14ac:dyDescent="0.35">
      <c r="A82" s="6"/>
      <c r="B82" s="10"/>
      <c r="C82" s="8"/>
      <c r="D82" s="8"/>
      <c r="E82" s="9"/>
      <c r="F82" s="9"/>
      <c r="G82" s="9"/>
      <c r="H82" s="9"/>
    </row>
    <row r="83" spans="1:8" ht="15.5" x14ac:dyDescent="0.35">
      <c r="A83" s="6"/>
      <c r="B83" s="10"/>
      <c r="C83" s="8"/>
      <c r="D83" s="8"/>
      <c r="E83" s="9"/>
      <c r="F83" s="9"/>
      <c r="G83" s="9"/>
      <c r="H83" s="9"/>
    </row>
    <row r="84" spans="1:8" ht="15.5" x14ac:dyDescent="0.35">
      <c r="A84" s="6"/>
      <c r="B84" s="10"/>
      <c r="C84" s="8"/>
      <c r="D84" s="8"/>
      <c r="E84" s="9"/>
      <c r="F84" s="9"/>
      <c r="G84" s="9"/>
      <c r="H84" s="9"/>
    </row>
    <row r="85" spans="1:8" ht="15.5" x14ac:dyDescent="0.35">
      <c r="A85" s="6"/>
      <c r="B85" s="10"/>
      <c r="C85" s="8"/>
      <c r="D85" s="8"/>
      <c r="E85" s="9"/>
      <c r="F85" s="9"/>
      <c r="G85" s="9"/>
      <c r="H85" s="9"/>
    </row>
    <row r="86" spans="1:8" ht="15.5" x14ac:dyDescent="0.35">
      <c r="A86" s="6"/>
      <c r="B86" s="10"/>
      <c r="C86" s="8"/>
      <c r="D86" s="8"/>
      <c r="E86" s="9"/>
      <c r="F86" s="9"/>
      <c r="G86" s="9"/>
      <c r="H86" s="9"/>
    </row>
    <row r="87" spans="1:8" ht="15.5" x14ac:dyDescent="0.35">
      <c r="A87" s="6"/>
      <c r="B87" s="10"/>
      <c r="C87" s="8"/>
      <c r="D87" s="8"/>
      <c r="E87" s="9"/>
      <c r="F87" s="9"/>
      <c r="G87" s="9"/>
      <c r="H87" s="9"/>
    </row>
    <row r="88" spans="1:8" ht="15.5" x14ac:dyDescent="0.35">
      <c r="A88" s="6"/>
      <c r="B88" s="10"/>
      <c r="C88" s="8"/>
      <c r="D88" s="8"/>
      <c r="E88" s="9"/>
      <c r="F88" s="9"/>
      <c r="G88" s="9"/>
      <c r="H88" s="9"/>
    </row>
    <row r="89" spans="1:8" ht="15.5" x14ac:dyDescent="0.35">
      <c r="A89" s="6"/>
      <c r="B89" s="10"/>
      <c r="C89" s="8"/>
      <c r="D89" s="8"/>
      <c r="E89" s="9"/>
      <c r="F89" s="9"/>
      <c r="G89" s="9"/>
      <c r="H89" s="9"/>
    </row>
    <row r="90" spans="1:8" ht="15.5" x14ac:dyDescent="0.35">
      <c r="A90" s="6"/>
      <c r="B90" s="10"/>
      <c r="C90" s="8"/>
      <c r="D90" s="8"/>
      <c r="E90" s="9"/>
      <c r="F90" s="9"/>
      <c r="G90" s="9"/>
      <c r="H90" s="9"/>
    </row>
    <row r="91" spans="1:8" ht="15.5" x14ac:dyDescent="0.35">
      <c r="A91" s="6"/>
      <c r="B91" s="10"/>
      <c r="C91" s="8"/>
      <c r="D91" s="8"/>
      <c r="E91" s="9"/>
      <c r="F91" s="9"/>
      <c r="G91" s="9"/>
      <c r="H91" s="9"/>
    </row>
    <row r="92" spans="1:8" ht="15.5" x14ac:dyDescent="0.35">
      <c r="A92" s="6"/>
      <c r="B92" s="10"/>
      <c r="C92" s="8"/>
      <c r="D92" s="8"/>
      <c r="E92" s="9"/>
      <c r="F92" s="9"/>
      <c r="G92" s="9"/>
      <c r="H92" s="9"/>
    </row>
    <row r="93" spans="1:8" ht="15.5" x14ac:dyDescent="0.35">
      <c r="A93" s="6"/>
      <c r="B93" s="10"/>
      <c r="C93" s="8"/>
      <c r="D93" s="8"/>
      <c r="E93" s="9"/>
      <c r="F93" s="9"/>
      <c r="G93" s="9"/>
      <c r="H93" s="9"/>
    </row>
    <row r="94" spans="1:8" ht="15.5" x14ac:dyDescent="0.35">
      <c r="A94" s="6"/>
      <c r="B94" s="10"/>
      <c r="C94" s="8"/>
      <c r="D94" s="8"/>
      <c r="E94" s="9"/>
      <c r="F94" s="9"/>
      <c r="G94" s="9"/>
      <c r="H94" s="9"/>
    </row>
    <row r="95" spans="1:8" ht="15.5" x14ac:dyDescent="0.35">
      <c r="A95" s="6"/>
      <c r="B95" s="10"/>
      <c r="C95" s="8"/>
      <c r="D95" s="8"/>
      <c r="E95" s="9"/>
      <c r="F95" s="9"/>
      <c r="G95" s="9"/>
      <c r="H95" s="9"/>
    </row>
    <row r="96" spans="1:8" ht="15.5" x14ac:dyDescent="0.35">
      <c r="A96" s="6"/>
      <c r="B96" s="10"/>
      <c r="C96" s="8"/>
      <c r="D96" s="8"/>
      <c r="E96" s="9"/>
      <c r="F96" s="9"/>
      <c r="G96" s="9"/>
      <c r="H96" s="9"/>
    </row>
    <row r="97" spans="1:8" ht="15.5" x14ac:dyDescent="0.35">
      <c r="A97" s="6"/>
      <c r="B97" s="10"/>
      <c r="C97" s="8"/>
      <c r="D97" s="8"/>
      <c r="E97" s="9"/>
      <c r="F97" s="9"/>
      <c r="G97" s="9"/>
      <c r="H97" s="9"/>
    </row>
    <row r="98" spans="1:8" ht="15.5" x14ac:dyDescent="0.35">
      <c r="A98" s="6"/>
      <c r="B98" s="10"/>
      <c r="C98" s="8"/>
      <c r="D98" s="8"/>
      <c r="E98" s="9"/>
      <c r="F98" s="9"/>
      <c r="G98" s="9"/>
      <c r="H98" s="9"/>
    </row>
    <row r="99" spans="1:8" ht="15.5" x14ac:dyDescent="0.35">
      <c r="A99" s="6"/>
      <c r="B99" s="10"/>
      <c r="C99" s="8"/>
      <c r="D99" s="8"/>
      <c r="E99" s="9"/>
      <c r="F99" s="9"/>
      <c r="G99" s="9"/>
      <c r="H99" s="9"/>
    </row>
    <row r="100" spans="1:8" ht="15.5" x14ac:dyDescent="0.35">
      <c r="A100" s="6"/>
      <c r="B100" s="10"/>
      <c r="C100" s="8"/>
      <c r="D100" s="8"/>
      <c r="E100" s="9"/>
      <c r="F100" s="9"/>
      <c r="G100" s="9"/>
      <c r="H100" s="9"/>
    </row>
    <row r="101" spans="1:8" ht="15.5" x14ac:dyDescent="0.35">
      <c r="A101" s="6"/>
      <c r="B101" s="10"/>
      <c r="C101" s="8"/>
      <c r="D101" s="8"/>
      <c r="E101" s="9"/>
      <c r="F101" s="9"/>
      <c r="G101" s="9"/>
      <c r="H101" s="9"/>
    </row>
    <row r="102" spans="1:8" ht="15.5" x14ac:dyDescent="0.35">
      <c r="A102" s="6"/>
      <c r="B102" s="10"/>
      <c r="C102" s="8"/>
      <c r="D102" s="8"/>
      <c r="E102" s="9"/>
      <c r="F102" s="9"/>
      <c r="G102" s="9"/>
      <c r="H102" s="9"/>
    </row>
  </sheetData>
  <mergeCells count="2">
    <mergeCell ref="B2:H2"/>
    <mergeCell ref="B1:H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4200-000000000000}">
          <x14:formula1>
            <xm:f>Data.Lists!$D$3:$D$36</xm:f>
          </x14:formula1>
          <xm:sqref>E4:E102</xm:sqref>
        </x14:dataValidation>
        <x14:dataValidation type="list" allowBlank="1" showErrorMessage="1" xr:uid="{00000000-0002-0000-4200-000001000000}">
          <x14:formula1>
            <xm:f>Data.Lists!$C$3:$C$4</xm:f>
          </x14:formula1>
          <xm:sqref>F4:F102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E102"/>
  <sheetViews>
    <sheetView zoomScale="85" zoomScaleNormal="85" workbookViewId="0">
      <pane xSplit="2" ySplit="3" topLeftCell="C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1" width="16.90625" customWidth="1"/>
    <col min="2" max="2" width="25.36328125" customWidth="1"/>
    <col min="3" max="3" width="16.90625" bestFit="1" customWidth="1"/>
    <col min="4" max="4" width="17.08984375" customWidth="1"/>
    <col min="5" max="5" width="14.453125" bestFit="1" customWidth="1"/>
  </cols>
  <sheetData>
    <row r="1" spans="1:5" ht="60" customHeight="1" x14ac:dyDescent="0.35">
      <c r="A1" s="38" t="str">
        <f>HYPERLINK("#CONTENTS!A1", "CONTENTS")</f>
        <v>CONTENTS</v>
      </c>
      <c r="B1" s="38"/>
      <c r="C1" s="34"/>
      <c r="D1" s="35"/>
      <c r="E1" s="36"/>
    </row>
    <row r="2" spans="1:5" ht="60" customHeight="1" x14ac:dyDescent="0.35">
      <c r="A2" s="37" t="s">
        <v>3217</v>
      </c>
      <c r="B2" s="37"/>
      <c r="C2" s="31" t="s">
        <v>3218</v>
      </c>
      <c r="D2" s="32"/>
      <c r="E2" s="33"/>
    </row>
    <row r="3" spans="1:5" ht="60" customHeight="1" x14ac:dyDescent="0.35">
      <c r="A3" s="5" t="s">
        <v>427</v>
      </c>
      <c r="B3" s="5" t="s">
        <v>3219</v>
      </c>
      <c r="C3" s="4" t="s">
        <v>3220</v>
      </c>
      <c r="D3" s="4" t="s">
        <v>178</v>
      </c>
      <c r="E3" s="4" t="s">
        <v>3221</v>
      </c>
    </row>
    <row r="4" spans="1:5" ht="15.5" x14ac:dyDescent="0.35">
      <c r="A4" s="6"/>
      <c r="B4" s="6"/>
      <c r="C4" s="8"/>
      <c r="D4" s="8"/>
      <c r="E4" s="8"/>
    </row>
    <row r="5" spans="1:5" ht="15.5" x14ac:dyDescent="0.35">
      <c r="A5" s="6"/>
      <c r="B5" s="6"/>
      <c r="C5" s="8"/>
      <c r="D5" s="8"/>
      <c r="E5" s="8"/>
    </row>
    <row r="6" spans="1:5" ht="15.5" x14ac:dyDescent="0.35">
      <c r="A6" s="6"/>
      <c r="B6" s="6"/>
      <c r="C6" s="8"/>
      <c r="D6" s="8"/>
      <c r="E6" s="8"/>
    </row>
    <row r="7" spans="1:5" ht="15.5" x14ac:dyDescent="0.35">
      <c r="A7" s="6"/>
      <c r="B7" s="6"/>
      <c r="C7" s="8"/>
      <c r="D7" s="8"/>
      <c r="E7" s="8"/>
    </row>
    <row r="8" spans="1:5" ht="15.5" x14ac:dyDescent="0.35">
      <c r="A8" s="6"/>
      <c r="B8" s="6"/>
      <c r="C8" s="8"/>
      <c r="D8" s="8"/>
      <c r="E8" s="8"/>
    </row>
    <row r="9" spans="1:5" ht="15.5" x14ac:dyDescent="0.35">
      <c r="A9" s="6"/>
      <c r="B9" s="6"/>
      <c r="C9" s="8"/>
      <c r="D9" s="8"/>
      <c r="E9" s="8"/>
    </row>
    <row r="10" spans="1:5" ht="15.5" x14ac:dyDescent="0.35">
      <c r="A10" s="6"/>
      <c r="B10" s="6"/>
      <c r="C10" s="8"/>
      <c r="D10" s="8"/>
      <c r="E10" s="8"/>
    </row>
    <row r="11" spans="1:5" ht="15.5" x14ac:dyDescent="0.35">
      <c r="A11" s="6"/>
      <c r="B11" s="6"/>
      <c r="C11" s="8"/>
      <c r="D11" s="8"/>
      <c r="E11" s="8"/>
    </row>
    <row r="12" spans="1:5" ht="15.5" x14ac:dyDescent="0.35">
      <c r="A12" s="6"/>
      <c r="B12" s="6"/>
      <c r="C12" s="8"/>
      <c r="D12" s="8"/>
      <c r="E12" s="8"/>
    </row>
    <row r="13" spans="1:5" ht="15.5" x14ac:dyDescent="0.35">
      <c r="A13" s="6"/>
      <c r="B13" s="6"/>
      <c r="C13" s="8"/>
      <c r="D13" s="8"/>
      <c r="E13" s="8"/>
    </row>
    <row r="14" spans="1:5" ht="15.5" x14ac:dyDescent="0.35">
      <c r="A14" s="6"/>
      <c r="B14" s="6"/>
      <c r="C14" s="8"/>
      <c r="D14" s="8"/>
      <c r="E14" s="8"/>
    </row>
    <row r="15" spans="1:5" ht="15.5" x14ac:dyDescent="0.35">
      <c r="A15" s="6"/>
      <c r="B15" s="6"/>
      <c r="C15" s="8"/>
      <c r="D15" s="8"/>
      <c r="E15" s="8"/>
    </row>
    <row r="16" spans="1:5" ht="15.5" x14ac:dyDescent="0.35">
      <c r="A16" s="6"/>
      <c r="B16" s="6"/>
      <c r="C16" s="8"/>
      <c r="D16" s="8"/>
      <c r="E16" s="8"/>
    </row>
    <row r="17" spans="1:5" ht="15.5" x14ac:dyDescent="0.35">
      <c r="A17" s="6"/>
      <c r="B17" s="6"/>
      <c r="C17" s="8"/>
      <c r="D17" s="8"/>
      <c r="E17" s="8"/>
    </row>
    <row r="18" spans="1:5" ht="15.5" x14ac:dyDescent="0.35">
      <c r="A18" s="6"/>
      <c r="B18" s="6"/>
      <c r="C18" s="8"/>
      <c r="D18" s="8"/>
      <c r="E18" s="8"/>
    </row>
    <row r="19" spans="1:5" ht="15.5" x14ac:dyDescent="0.35">
      <c r="A19" s="6"/>
      <c r="B19" s="6"/>
      <c r="C19" s="8"/>
      <c r="D19" s="8"/>
      <c r="E19" s="8"/>
    </row>
    <row r="20" spans="1:5" ht="15.5" x14ac:dyDescent="0.35">
      <c r="A20" s="6"/>
      <c r="B20" s="6"/>
      <c r="C20" s="8"/>
      <c r="D20" s="8"/>
      <c r="E20" s="8"/>
    </row>
    <row r="21" spans="1:5" ht="15.5" x14ac:dyDescent="0.35">
      <c r="A21" s="6"/>
      <c r="B21" s="6"/>
      <c r="C21" s="8"/>
      <c r="D21" s="8"/>
      <c r="E21" s="8"/>
    </row>
    <row r="22" spans="1:5" ht="15.5" x14ac:dyDescent="0.35">
      <c r="A22" s="6"/>
      <c r="B22" s="6"/>
      <c r="C22" s="8"/>
      <c r="D22" s="8"/>
      <c r="E22" s="8"/>
    </row>
    <row r="23" spans="1:5" ht="15.5" x14ac:dyDescent="0.35">
      <c r="A23" s="6"/>
      <c r="B23" s="6"/>
      <c r="C23" s="8"/>
      <c r="D23" s="8"/>
      <c r="E23" s="8"/>
    </row>
    <row r="24" spans="1:5" ht="15.5" x14ac:dyDescent="0.35">
      <c r="A24" s="6"/>
      <c r="B24" s="6"/>
      <c r="C24" s="8"/>
      <c r="D24" s="8"/>
      <c r="E24" s="8"/>
    </row>
    <row r="25" spans="1:5" ht="15.5" x14ac:dyDescent="0.35">
      <c r="A25" s="6"/>
      <c r="B25" s="6"/>
      <c r="C25" s="8"/>
      <c r="D25" s="8"/>
      <c r="E25" s="8"/>
    </row>
    <row r="26" spans="1:5" ht="15.5" x14ac:dyDescent="0.35">
      <c r="A26" s="6"/>
      <c r="B26" s="6"/>
      <c r="C26" s="8"/>
      <c r="D26" s="8"/>
      <c r="E26" s="8"/>
    </row>
    <row r="27" spans="1:5" ht="15.5" x14ac:dyDescent="0.35">
      <c r="A27" s="6"/>
      <c r="B27" s="6"/>
      <c r="C27" s="8"/>
      <c r="D27" s="8"/>
      <c r="E27" s="8"/>
    </row>
    <row r="28" spans="1:5" ht="15.5" x14ac:dyDescent="0.35">
      <c r="A28" s="6"/>
      <c r="B28" s="6"/>
      <c r="C28" s="8"/>
      <c r="D28" s="8"/>
      <c r="E28" s="8"/>
    </row>
    <row r="29" spans="1:5" ht="15.5" x14ac:dyDescent="0.35">
      <c r="A29" s="6"/>
      <c r="B29" s="6"/>
      <c r="C29" s="8"/>
      <c r="D29" s="8"/>
      <c r="E29" s="8"/>
    </row>
    <row r="30" spans="1:5" ht="15.5" x14ac:dyDescent="0.35">
      <c r="A30" s="6"/>
      <c r="B30" s="6"/>
      <c r="C30" s="8"/>
      <c r="D30" s="8"/>
      <c r="E30" s="8"/>
    </row>
    <row r="31" spans="1:5" ht="15.5" x14ac:dyDescent="0.35">
      <c r="A31" s="6"/>
      <c r="B31" s="6"/>
      <c r="C31" s="8"/>
      <c r="D31" s="8"/>
      <c r="E31" s="8"/>
    </row>
    <row r="32" spans="1:5" ht="15.5" x14ac:dyDescent="0.35">
      <c r="A32" s="6"/>
      <c r="B32" s="6"/>
      <c r="C32" s="8"/>
      <c r="D32" s="8"/>
      <c r="E32" s="8"/>
    </row>
    <row r="33" spans="1:5" ht="15.5" x14ac:dyDescent="0.35">
      <c r="A33" s="6"/>
      <c r="B33" s="6"/>
      <c r="C33" s="8"/>
      <c r="D33" s="8"/>
      <c r="E33" s="8"/>
    </row>
    <row r="34" spans="1:5" ht="15.5" x14ac:dyDescent="0.35">
      <c r="A34" s="6"/>
      <c r="B34" s="6"/>
      <c r="C34" s="8"/>
      <c r="D34" s="8"/>
      <c r="E34" s="8"/>
    </row>
    <row r="35" spans="1:5" ht="15.5" x14ac:dyDescent="0.35">
      <c r="A35" s="6"/>
      <c r="B35" s="6"/>
      <c r="C35" s="8"/>
      <c r="D35" s="8"/>
      <c r="E35" s="8"/>
    </row>
    <row r="36" spans="1:5" ht="15.5" x14ac:dyDescent="0.35">
      <c r="A36" s="6"/>
      <c r="B36" s="6"/>
      <c r="C36" s="8"/>
      <c r="D36" s="8"/>
      <c r="E36" s="8"/>
    </row>
    <row r="37" spans="1:5" ht="15.5" x14ac:dyDescent="0.35">
      <c r="A37" s="6"/>
      <c r="B37" s="6"/>
      <c r="C37" s="8"/>
      <c r="D37" s="8"/>
      <c r="E37" s="8"/>
    </row>
    <row r="38" spans="1:5" ht="15.5" x14ac:dyDescent="0.35">
      <c r="A38" s="6"/>
      <c r="B38" s="6"/>
      <c r="C38" s="8"/>
      <c r="D38" s="8"/>
      <c r="E38" s="8"/>
    </row>
    <row r="39" spans="1:5" ht="15.5" x14ac:dyDescent="0.35">
      <c r="A39" s="6"/>
      <c r="B39" s="6"/>
      <c r="C39" s="8"/>
      <c r="D39" s="8"/>
      <c r="E39" s="8"/>
    </row>
    <row r="40" spans="1:5" ht="15.5" x14ac:dyDescent="0.35">
      <c r="A40" s="6"/>
      <c r="B40" s="6"/>
      <c r="C40" s="8"/>
      <c r="D40" s="8"/>
      <c r="E40" s="8"/>
    </row>
    <row r="41" spans="1:5" ht="15.5" x14ac:dyDescent="0.35">
      <c r="A41" s="6"/>
      <c r="B41" s="6"/>
      <c r="C41" s="8"/>
      <c r="D41" s="8"/>
      <c r="E41" s="8"/>
    </row>
    <row r="42" spans="1:5" ht="15.5" x14ac:dyDescent="0.35">
      <c r="A42" s="6"/>
      <c r="B42" s="6"/>
      <c r="C42" s="8"/>
      <c r="D42" s="8"/>
      <c r="E42" s="8"/>
    </row>
    <row r="43" spans="1:5" ht="15.5" x14ac:dyDescent="0.35">
      <c r="A43" s="6"/>
      <c r="B43" s="6"/>
      <c r="C43" s="8"/>
      <c r="D43" s="8"/>
      <c r="E43" s="8"/>
    </row>
    <row r="44" spans="1:5" ht="15.5" x14ac:dyDescent="0.35">
      <c r="A44" s="6"/>
      <c r="B44" s="6"/>
      <c r="C44" s="8"/>
      <c r="D44" s="8"/>
      <c r="E44" s="8"/>
    </row>
    <row r="45" spans="1:5" ht="15.5" x14ac:dyDescent="0.35">
      <c r="A45" s="6"/>
      <c r="B45" s="6"/>
      <c r="C45" s="8"/>
      <c r="D45" s="8"/>
      <c r="E45" s="8"/>
    </row>
    <row r="46" spans="1:5" ht="15.5" x14ac:dyDescent="0.35">
      <c r="A46" s="6"/>
      <c r="B46" s="6"/>
      <c r="C46" s="8"/>
      <c r="D46" s="8"/>
      <c r="E46" s="8"/>
    </row>
    <row r="47" spans="1:5" ht="15.5" x14ac:dyDescent="0.35">
      <c r="A47" s="6"/>
      <c r="B47" s="6"/>
      <c r="C47" s="8"/>
      <c r="D47" s="8"/>
      <c r="E47" s="8"/>
    </row>
    <row r="48" spans="1:5" ht="15.5" x14ac:dyDescent="0.35">
      <c r="A48" s="6"/>
      <c r="B48" s="6"/>
      <c r="C48" s="8"/>
      <c r="D48" s="8"/>
      <c r="E48" s="8"/>
    </row>
    <row r="49" spans="1:5" ht="15.5" x14ac:dyDescent="0.35">
      <c r="A49" s="6"/>
      <c r="B49" s="6"/>
      <c r="C49" s="8"/>
      <c r="D49" s="8"/>
      <c r="E49" s="8"/>
    </row>
    <row r="50" spans="1:5" ht="15.5" x14ac:dyDescent="0.35">
      <c r="A50" s="6"/>
      <c r="B50" s="6"/>
      <c r="C50" s="8"/>
      <c r="D50" s="8"/>
      <c r="E50" s="8"/>
    </row>
    <row r="51" spans="1:5" ht="15.5" x14ac:dyDescent="0.35">
      <c r="A51" s="6"/>
      <c r="B51" s="6"/>
      <c r="C51" s="8"/>
      <c r="D51" s="8"/>
      <c r="E51" s="8"/>
    </row>
    <row r="52" spans="1:5" ht="15.5" x14ac:dyDescent="0.35">
      <c r="A52" s="6"/>
      <c r="B52" s="6"/>
      <c r="C52" s="8"/>
      <c r="D52" s="8"/>
      <c r="E52" s="8"/>
    </row>
    <row r="53" spans="1:5" ht="15.5" x14ac:dyDescent="0.35">
      <c r="A53" s="6"/>
      <c r="B53" s="6"/>
      <c r="C53" s="8"/>
      <c r="D53" s="8"/>
      <c r="E53" s="8"/>
    </row>
    <row r="54" spans="1:5" ht="15.5" x14ac:dyDescent="0.35">
      <c r="A54" s="6"/>
      <c r="B54" s="6"/>
      <c r="C54" s="8"/>
      <c r="D54" s="8"/>
      <c r="E54" s="8"/>
    </row>
    <row r="55" spans="1:5" ht="15.5" x14ac:dyDescent="0.35">
      <c r="A55" s="6"/>
      <c r="B55" s="6"/>
      <c r="C55" s="8"/>
      <c r="D55" s="8"/>
      <c r="E55" s="8"/>
    </row>
    <row r="56" spans="1:5" ht="15.5" x14ac:dyDescent="0.35">
      <c r="A56" s="6"/>
      <c r="B56" s="6"/>
      <c r="C56" s="8"/>
      <c r="D56" s="8"/>
      <c r="E56" s="8"/>
    </row>
    <row r="57" spans="1:5" ht="15.5" x14ac:dyDescent="0.35">
      <c r="A57" s="6"/>
      <c r="B57" s="6"/>
      <c r="C57" s="8"/>
      <c r="D57" s="8"/>
      <c r="E57" s="8"/>
    </row>
    <row r="58" spans="1:5" ht="15.5" x14ac:dyDescent="0.35">
      <c r="A58" s="6"/>
      <c r="B58" s="6"/>
      <c r="C58" s="8"/>
      <c r="D58" s="8"/>
      <c r="E58" s="8"/>
    </row>
    <row r="59" spans="1:5" ht="15.5" x14ac:dyDescent="0.35">
      <c r="A59" s="6"/>
      <c r="B59" s="6"/>
      <c r="C59" s="8"/>
      <c r="D59" s="8"/>
      <c r="E59" s="8"/>
    </row>
    <row r="60" spans="1:5" ht="15.5" x14ac:dyDescent="0.35">
      <c r="A60" s="6"/>
      <c r="B60" s="6"/>
      <c r="C60" s="8"/>
      <c r="D60" s="8"/>
      <c r="E60" s="8"/>
    </row>
    <row r="61" spans="1:5" ht="15.5" x14ac:dyDescent="0.35">
      <c r="A61" s="6"/>
      <c r="B61" s="6"/>
      <c r="C61" s="8"/>
      <c r="D61" s="8"/>
      <c r="E61" s="8"/>
    </row>
    <row r="62" spans="1:5" ht="15.5" x14ac:dyDescent="0.35">
      <c r="A62" s="6"/>
      <c r="B62" s="6"/>
      <c r="C62" s="8"/>
      <c r="D62" s="8"/>
      <c r="E62" s="8"/>
    </row>
    <row r="63" spans="1:5" ht="15.5" x14ac:dyDescent="0.35">
      <c r="A63" s="6"/>
      <c r="B63" s="6"/>
      <c r="C63" s="8"/>
      <c r="D63" s="8"/>
      <c r="E63" s="8"/>
    </row>
    <row r="64" spans="1:5" ht="15.5" x14ac:dyDescent="0.35">
      <c r="A64" s="6"/>
      <c r="B64" s="6"/>
      <c r="C64" s="8"/>
      <c r="D64" s="8"/>
      <c r="E64" s="8"/>
    </row>
    <row r="65" spans="1:5" ht="15.5" x14ac:dyDescent="0.35">
      <c r="A65" s="6"/>
      <c r="B65" s="6"/>
      <c r="C65" s="8"/>
      <c r="D65" s="8"/>
      <c r="E65" s="8"/>
    </row>
    <row r="66" spans="1:5" ht="15.5" x14ac:dyDescent="0.35">
      <c r="A66" s="6"/>
      <c r="B66" s="6"/>
      <c r="C66" s="8"/>
      <c r="D66" s="8"/>
      <c r="E66" s="8"/>
    </row>
    <row r="67" spans="1:5" ht="15.5" x14ac:dyDescent="0.35">
      <c r="A67" s="6"/>
      <c r="B67" s="6"/>
      <c r="C67" s="8"/>
      <c r="D67" s="8"/>
      <c r="E67" s="8"/>
    </row>
    <row r="68" spans="1:5" ht="15.5" x14ac:dyDescent="0.35">
      <c r="A68" s="6"/>
      <c r="B68" s="6"/>
      <c r="C68" s="8"/>
      <c r="D68" s="8"/>
      <c r="E68" s="8"/>
    </row>
    <row r="69" spans="1:5" ht="15.5" x14ac:dyDescent="0.35">
      <c r="A69" s="6"/>
      <c r="B69" s="6"/>
      <c r="C69" s="8"/>
      <c r="D69" s="8"/>
      <c r="E69" s="8"/>
    </row>
    <row r="70" spans="1:5" ht="15.5" x14ac:dyDescent="0.35">
      <c r="A70" s="6"/>
      <c r="B70" s="6"/>
      <c r="C70" s="8"/>
      <c r="D70" s="8"/>
      <c r="E70" s="8"/>
    </row>
    <row r="71" spans="1:5" ht="15.5" x14ac:dyDescent="0.35">
      <c r="A71" s="6"/>
      <c r="B71" s="6"/>
      <c r="C71" s="8"/>
      <c r="D71" s="8"/>
      <c r="E71" s="8"/>
    </row>
    <row r="72" spans="1:5" ht="15.5" x14ac:dyDescent="0.35">
      <c r="A72" s="6"/>
      <c r="B72" s="6"/>
      <c r="C72" s="8"/>
      <c r="D72" s="8"/>
      <c r="E72" s="8"/>
    </row>
    <row r="73" spans="1:5" ht="15.5" x14ac:dyDescent="0.35">
      <c r="A73" s="6"/>
      <c r="B73" s="6"/>
      <c r="C73" s="8"/>
      <c r="D73" s="8"/>
      <c r="E73" s="8"/>
    </row>
    <row r="74" spans="1:5" ht="15.5" x14ac:dyDescent="0.35">
      <c r="A74" s="6"/>
      <c r="B74" s="6"/>
      <c r="C74" s="8"/>
      <c r="D74" s="8"/>
      <c r="E74" s="8"/>
    </row>
    <row r="75" spans="1:5" ht="15.5" x14ac:dyDescent="0.35">
      <c r="A75" s="6"/>
      <c r="B75" s="6"/>
      <c r="C75" s="8"/>
      <c r="D75" s="8"/>
      <c r="E75" s="8"/>
    </row>
    <row r="76" spans="1:5" ht="15.5" x14ac:dyDescent="0.35">
      <c r="A76" s="6"/>
      <c r="B76" s="6"/>
      <c r="C76" s="8"/>
      <c r="D76" s="8"/>
      <c r="E76" s="8"/>
    </row>
    <row r="77" spans="1:5" ht="15.5" x14ac:dyDescent="0.35">
      <c r="A77" s="6"/>
      <c r="B77" s="6"/>
      <c r="C77" s="8"/>
      <c r="D77" s="8"/>
      <c r="E77" s="8"/>
    </row>
    <row r="78" spans="1:5" ht="15.5" x14ac:dyDescent="0.35">
      <c r="A78" s="6"/>
      <c r="B78" s="6"/>
      <c r="C78" s="8"/>
      <c r="D78" s="8"/>
      <c r="E78" s="8"/>
    </row>
    <row r="79" spans="1:5" ht="15.5" x14ac:dyDescent="0.35">
      <c r="A79" s="6"/>
      <c r="B79" s="6"/>
      <c r="C79" s="8"/>
      <c r="D79" s="8"/>
      <c r="E79" s="8"/>
    </row>
    <row r="80" spans="1:5" ht="15.5" x14ac:dyDescent="0.35">
      <c r="A80" s="6"/>
      <c r="B80" s="6"/>
      <c r="C80" s="8"/>
      <c r="D80" s="8"/>
      <c r="E80" s="8"/>
    </row>
    <row r="81" spans="1:5" ht="15.5" x14ac:dyDescent="0.35">
      <c r="A81" s="6"/>
      <c r="B81" s="6"/>
      <c r="C81" s="8"/>
      <c r="D81" s="8"/>
      <c r="E81" s="8"/>
    </row>
    <row r="82" spans="1:5" ht="15.5" x14ac:dyDescent="0.35">
      <c r="A82" s="6"/>
      <c r="B82" s="6"/>
      <c r="C82" s="8"/>
      <c r="D82" s="8"/>
      <c r="E82" s="8"/>
    </row>
    <row r="83" spans="1:5" ht="15.5" x14ac:dyDescent="0.35">
      <c r="A83" s="6"/>
      <c r="B83" s="6"/>
      <c r="C83" s="8"/>
      <c r="D83" s="8"/>
      <c r="E83" s="8"/>
    </row>
    <row r="84" spans="1:5" ht="15.5" x14ac:dyDescent="0.35">
      <c r="A84" s="6"/>
      <c r="B84" s="6"/>
      <c r="C84" s="8"/>
      <c r="D84" s="8"/>
      <c r="E84" s="8"/>
    </row>
    <row r="85" spans="1:5" ht="15.5" x14ac:dyDescent="0.35">
      <c r="A85" s="6"/>
      <c r="B85" s="6"/>
      <c r="C85" s="8"/>
      <c r="D85" s="8"/>
      <c r="E85" s="8"/>
    </row>
    <row r="86" spans="1:5" ht="15.5" x14ac:dyDescent="0.35">
      <c r="A86" s="6"/>
      <c r="B86" s="6"/>
      <c r="C86" s="8"/>
      <c r="D86" s="8"/>
      <c r="E86" s="8"/>
    </row>
    <row r="87" spans="1:5" ht="15.5" x14ac:dyDescent="0.35">
      <c r="A87" s="6"/>
      <c r="B87" s="6"/>
      <c r="C87" s="8"/>
      <c r="D87" s="8"/>
      <c r="E87" s="8"/>
    </row>
    <row r="88" spans="1:5" ht="15.5" x14ac:dyDescent="0.35">
      <c r="A88" s="6"/>
      <c r="B88" s="6"/>
      <c r="C88" s="8"/>
      <c r="D88" s="8"/>
      <c r="E88" s="8"/>
    </row>
    <row r="89" spans="1:5" ht="15.5" x14ac:dyDescent="0.35">
      <c r="A89" s="6"/>
      <c r="B89" s="6"/>
      <c r="C89" s="8"/>
      <c r="D89" s="8"/>
      <c r="E89" s="8"/>
    </row>
    <row r="90" spans="1:5" ht="15.5" x14ac:dyDescent="0.35">
      <c r="A90" s="6"/>
      <c r="B90" s="6"/>
      <c r="C90" s="8"/>
      <c r="D90" s="8"/>
      <c r="E90" s="8"/>
    </row>
    <row r="91" spans="1:5" ht="15.5" x14ac:dyDescent="0.35">
      <c r="A91" s="6"/>
      <c r="B91" s="6"/>
      <c r="C91" s="8"/>
      <c r="D91" s="8"/>
      <c r="E91" s="8"/>
    </row>
    <row r="92" spans="1:5" ht="15.5" x14ac:dyDescent="0.35">
      <c r="A92" s="6"/>
      <c r="B92" s="6"/>
      <c r="C92" s="8"/>
      <c r="D92" s="8"/>
      <c r="E92" s="8"/>
    </row>
    <row r="93" spans="1:5" ht="15.5" x14ac:dyDescent="0.35">
      <c r="A93" s="6"/>
      <c r="B93" s="6"/>
      <c r="C93" s="8"/>
      <c r="D93" s="8"/>
      <c r="E93" s="8"/>
    </row>
    <row r="94" spans="1:5" ht="15.5" x14ac:dyDescent="0.35">
      <c r="A94" s="6"/>
      <c r="B94" s="6"/>
      <c r="C94" s="8"/>
      <c r="D94" s="8"/>
      <c r="E94" s="8"/>
    </row>
    <row r="95" spans="1:5" ht="15.5" x14ac:dyDescent="0.35">
      <c r="A95" s="6"/>
      <c r="B95" s="6"/>
      <c r="C95" s="8"/>
      <c r="D95" s="8"/>
      <c r="E95" s="8"/>
    </row>
    <row r="96" spans="1:5" ht="15.5" x14ac:dyDescent="0.35">
      <c r="A96" s="6"/>
      <c r="B96" s="6"/>
      <c r="C96" s="8"/>
      <c r="D96" s="8"/>
      <c r="E96" s="8"/>
    </row>
    <row r="97" spans="1:5" ht="15.5" x14ac:dyDescent="0.35">
      <c r="A97" s="6"/>
      <c r="B97" s="6"/>
      <c r="C97" s="8"/>
      <c r="D97" s="8"/>
      <c r="E97" s="8"/>
    </row>
    <row r="98" spans="1:5" ht="15.5" x14ac:dyDescent="0.35">
      <c r="A98" s="6"/>
      <c r="B98" s="6"/>
      <c r="C98" s="8"/>
      <c r="D98" s="8"/>
      <c r="E98" s="8"/>
    </row>
    <row r="99" spans="1:5" ht="15.5" x14ac:dyDescent="0.35">
      <c r="A99" s="6"/>
      <c r="B99" s="6"/>
      <c r="C99" s="8"/>
      <c r="D99" s="8"/>
      <c r="E99" s="8"/>
    </row>
    <row r="100" spans="1:5" ht="15.5" x14ac:dyDescent="0.35">
      <c r="A100" s="6"/>
      <c r="B100" s="6"/>
      <c r="C100" s="8"/>
      <c r="D100" s="8"/>
      <c r="E100" s="8"/>
    </row>
    <row r="101" spans="1:5" ht="15.5" x14ac:dyDescent="0.35">
      <c r="A101" s="6"/>
      <c r="B101" s="6"/>
      <c r="C101" s="8"/>
      <c r="D101" s="8"/>
      <c r="E101" s="8"/>
    </row>
    <row r="102" spans="1:5" ht="15.5" x14ac:dyDescent="0.35">
      <c r="A102" s="6"/>
      <c r="B102" s="6"/>
      <c r="C102" s="8"/>
      <c r="D102" s="8"/>
      <c r="E102" s="8"/>
    </row>
  </sheetData>
  <mergeCells count="4">
    <mergeCell ref="C2:E2"/>
    <mergeCell ref="C1:E1"/>
    <mergeCell ref="A2:B2"/>
    <mergeCell ref="A1:B1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H102"/>
  <sheetViews>
    <sheetView zoomScale="85" zoomScaleNormal="85" workbookViewId="0">
      <pane xSplit="2" ySplit="3" topLeftCell="C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1" width="16.08984375" customWidth="1"/>
    <col min="2" max="2" width="22.90625" customWidth="1"/>
    <col min="3" max="5" width="15.6328125" bestFit="1" customWidth="1"/>
    <col min="6" max="6" width="16.08984375" customWidth="1"/>
    <col min="7" max="7" width="13.453125" customWidth="1"/>
  </cols>
  <sheetData>
    <row r="1" spans="1:8" ht="60" customHeight="1" x14ac:dyDescent="0.35">
      <c r="A1" s="39" t="str">
        <f>HYPERLINK("#CONTENTS!A1", "CONTENTS")</f>
        <v>CONTENTS</v>
      </c>
      <c r="B1" s="32"/>
      <c r="C1" s="43"/>
      <c r="D1" s="44"/>
      <c r="E1" s="44"/>
      <c r="F1" s="44"/>
      <c r="G1" s="44"/>
      <c r="H1" s="44"/>
    </row>
    <row r="2" spans="1:8" ht="60" customHeight="1" x14ac:dyDescent="0.35">
      <c r="A2" s="40" t="s">
        <v>3217</v>
      </c>
      <c r="B2" s="32"/>
      <c r="C2" s="41" t="s">
        <v>3218</v>
      </c>
      <c r="D2" s="42"/>
      <c r="E2" s="42"/>
      <c r="F2" s="42"/>
      <c r="G2" s="42"/>
      <c r="H2" s="42"/>
    </row>
    <row r="3" spans="1:8" ht="60" customHeight="1" x14ac:dyDescent="0.35">
      <c r="A3" s="5" t="s">
        <v>427</v>
      </c>
      <c r="B3" s="5" t="s">
        <v>3219</v>
      </c>
      <c r="C3" s="4" t="s">
        <v>3220</v>
      </c>
      <c r="D3" s="4" t="s">
        <v>178</v>
      </c>
      <c r="E3" s="4" t="s">
        <v>3222</v>
      </c>
      <c r="F3" s="4" t="s">
        <v>3223</v>
      </c>
      <c r="G3" s="4" t="s">
        <v>3221</v>
      </c>
      <c r="H3" s="4" t="s">
        <v>3224</v>
      </c>
    </row>
    <row r="4" spans="1:8" ht="15.5" x14ac:dyDescent="0.35">
      <c r="A4" s="6"/>
      <c r="B4" s="6"/>
      <c r="C4" s="8"/>
      <c r="D4" s="8"/>
      <c r="E4" s="8"/>
      <c r="F4" s="8"/>
      <c r="G4" s="8"/>
      <c r="H4" s="9"/>
    </row>
    <row r="5" spans="1:8" ht="15.5" x14ac:dyDescent="0.35">
      <c r="A5" s="6"/>
      <c r="B5" s="6"/>
      <c r="C5" s="8"/>
      <c r="D5" s="8"/>
      <c r="E5" s="8"/>
      <c r="F5" s="8"/>
      <c r="G5" s="8"/>
      <c r="H5" s="9"/>
    </row>
    <row r="6" spans="1:8" ht="15.5" x14ac:dyDescent="0.35">
      <c r="A6" s="6"/>
      <c r="B6" s="6"/>
      <c r="C6" s="8"/>
      <c r="D6" s="8"/>
      <c r="E6" s="8"/>
      <c r="F6" s="8"/>
      <c r="G6" s="8"/>
      <c r="H6" s="9"/>
    </row>
    <row r="7" spans="1:8" ht="15.5" x14ac:dyDescent="0.35">
      <c r="A7" s="6"/>
      <c r="B7" s="6"/>
      <c r="C7" s="8"/>
      <c r="D7" s="8"/>
      <c r="E7" s="8"/>
      <c r="F7" s="8"/>
      <c r="G7" s="8"/>
      <c r="H7" s="9"/>
    </row>
    <row r="8" spans="1:8" ht="15.5" x14ac:dyDescent="0.35">
      <c r="A8" s="6"/>
      <c r="B8" s="6"/>
      <c r="C8" s="8"/>
      <c r="D8" s="8"/>
      <c r="E8" s="8"/>
      <c r="F8" s="8"/>
      <c r="G8" s="8"/>
      <c r="H8" s="9"/>
    </row>
    <row r="9" spans="1:8" ht="15.5" x14ac:dyDescent="0.35">
      <c r="A9" s="6"/>
      <c r="B9" s="6"/>
      <c r="C9" s="8"/>
      <c r="D9" s="8"/>
      <c r="E9" s="8"/>
      <c r="F9" s="8"/>
      <c r="G9" s="8"/>
      <c r="H9" s="9"/>
    </row>
    <row r="10" spans="1:8" ht="15.5" x14ac:dyDescent="0.35">
      <c r="A10" s="6"/>
      <c r="B10" s="6"/>
      <c r="C10" s="8"/>
      <c r="D10" s="8"/>
      <c r="E10" s="8"/>
      <c r="F10" s="8"/>
      <c r="G10" s="8"/>
      <c r="H10" s="9"/>
    </row>
    <row r="11" spans="1:8" ht="15.5" x14ac:dyDescent="0.35">
      <c r="A11" s="6"/>
      <c r="B11" s="6"/>
      <c r="C11" s="8"/>
      <c r="D11" s="8"/>
      <c r="E11" s="8"/>
      <c r="F11" s="8"/>
      <c r="G11" s="8"/>
      <c r="H11" s="9"/>
    </row>
    <row r="12" spans="1:8" ht="15.5" x14ac:dyDescent="0.35">
      <c r="A12" s="6"/>
      <c r="B12" s="6"/>
      <c r="C12" s="6"/>
      <c r="D12" s="9"/>
      <c r="E12" s="6"/>
      <c r="F12" s="8"/>
      <c r="G12" s="8"/>
      <c r="H12" s="9"/>
    </row>
    <row r="13" spans="1:8" ht="15.5" x14ac:dyDescent="0.35">
      <c r="A13" s="6"/>
      <c r="B13" s="6"/>
      <c r="C13" s="8"/>
      <c r="D13" s="8"/>
      <c r="E13" s="8"/>
      <c r="F13" s="8"/>
      <c r="G13" s="8"/>
      <c r="H13" s="9"/>
    </row>
    <row r="14" spans="1:8" ht="15.5" x14ac:dyDescent="0.35">
      <c r="A14" s="6"/>
      <c r="B14" s="6"/>
      <c r="C14" s="8"/>
      <c r="D14" s="8"/>
      <c r="E14" s="8"/>
      <c r="F14" s="8"/>
      <c r="G14" s="8"/>
      <c r="H14" s="9"/>
    </row>
    <row r="15" spans="1:8" ht="15.5" x14ac:dyDescent="0.35">
      <c r="A15" s="6"/>
      <c r="B15" s="6"/>
      <c r="C15" s="8"/>
      <c r="D15" s="8"/>
      <c r="E15" s="8"/>
      <c r="F15" s="8"/>
      <c r="G15" s="8"/>
      <c r="H15" s="9"/>
    </row>
    <row r="16" spans="1:8" ht="15.5" x14ac:dyDescent="0.35">
      <c r="A16" s="6"/>
      <c r="B16" s="6"/>
      <c r="C16" s="8"/>
      <c r="D16" s="8"/>
      <c r="E16" s="8"/>
      <c r="F16" s="8"/>
      <c r="G16" s="8"/>
      <c r="H16" s="9"/>
    </row>
    <row r="17" spans="1:8" ht="15.5" x14ac:dyDescent="0.35">
      <c r="A17" s="6"/>
      <c r="B17" s="6"/>
      <c r="C17" s="8"/>
      <c r="D17" s="8"/>
      <c r="E17" s="8"/>
      <c r="F17" s="8"/>
      <c r="G17" s="8"/>
      <c r="H17" s="9"/>
    </row>
    <row r="18" spans="1:8" ht="15.5" x14ac:dyDescent="0.35">
      <c r="A18" s="6"/>
      <c r="B18" s="6"/>
      <c r="C18" s="8"/>
      <c r="D18" s="8"/>
      <c r="E18" s="8"/>
      <c r="F18" s="8"/>
      <c r="G18" s="8"/>
      <c r="H18" s="9"/>
    </row>
    <row r="19" spans="1:8" ht="15.5" x14ac:dyDescent="0.35">
      <c r="A19" s="6"/>
      <c r="B19" s="6"/>
      <c r="C19" s="8"/>
      <c r="D19" s="8"/>
      <c r="E19" s="8"/>
      <c r="F19" s="8"/>
      <c r="G19" s="8"/>
      <c r="H19" s="9"/>
    </row>
    <row r="20" spans="1:8" ht="15.5" x14ac:dyDescent="0.35">
      <c r="A20" s="6"/>
      <c r="B20" s="6"/>
      <c r="C20" s="8"/>
      <c r="D20" s="8"/>
      <c r="E20" s="8"/>
      <c r="F20" s="8"/>
      <c r="G20" s="8"/>
      <c r="H20" s="9"/>
    </row>
    <row r="21" spans="1:8" ht="15.5" x14ac:dyDescent="0.35">
      <c r="A21" s="6"/>
      <c r="B21" s="6"/>
      <c r="C21" s="8"/>
      <c r="D21" s="8"/>
      <c r="E21" s="8"/>
      <c r="F21" s="8"/>
      <c r="G21" s="8"/>
      <c r="H21" s="9"/>
    </row>
    <row r="22" spans="1:8" ht="15.5" x14ac:dyDescent="0.35">
      <c r="A22" s="6"/>
      <c r="B22" s="6"/>
      <c r="C22" s="8"/>
      <c r="D22" s="8"/>
      <c r="E22" s="8"/>
      <c r="F22" s="8"/>
      <c r="G22" s="8"/>
      <c r="H22" s="9"/>
    </row>
    <row r="23" spans="1:8" ht="15.5" x14ac:dyDescent="0.35">
      <c r="A23" s="6"/>
      <c r="B23" s="6"/>
      <c r="C23" s="8"/>
      <c r="D23" s="8"/>
      <c r="E23" s="8"/>
      <c r="F23" s="8"/>
      <c r="G23" s="8"/>
      <c r="H23" s="9"/>
    </row>
    <row r="24" spans="1:8" ht="15.5" x14ac:dyDescent="0.35">
      <c r="A24" s="6"/>
      <c r="B24" s="6"/>
      <c r="C24" s="8"/>
      <c r="D24" s="8"/>
      <c r="E24" s="8"/>
      <c r="F24" s="8"/>
      <c r="G24" s="8"/>
      <c r="H24" s="9"/>
    </row>
    <row r="25" spans="1:8" ht="15.5" x14ac:dyDescent="0.35">
      <c r="A25" s="6"/>
      <c r="B25" s="6"/>
      <c r="C25" s="8"/>
      <c r="D25" s="8"/>
      <c r="E25" s="8"/>
      <c r="F25" s="8"/>
      <c r="G25" s="8"/>
      <c r="H25" s="9"/>
    </row>
    <row r="26" spans="1:8" ht="15.5" x14ac:dyDescent="0.35">
      <c r="A26" s="6"/>
      <c r="B26" s="6"/>
      <c r="C26" s="8"/>
      <c r="D26" s="8"/>
      <c r="E26" s="8"/>
      <c r="F26" s="8"/>
      <c r="G26" s="8"/>
      <c r="H26" s="9"/>
    </row>
    <row r="27" spans="1:8" ht="15.5" x14ac:dyDescent="0.35">
      <c r="A27" s="6"/>
      <c r="B27" s="6"/>
      <c r="C27" s="8"/>
      <c r="D27" s="8"/>
      <c r="E27" s="8"/>
      <c r="F27" s="8"/>
      <c r="G27" s="8"/>
      <c r="H27" s="9"/>
    </row>
    <row r="28" spans="1:8" ht="15.5" x14ac:dyDescent="0.35">
      <c r="A28" s="6"/>
      <c r="B28" s="6"/>
      <c r="C28" s="8"/>
      <c r="D28" s="8"/>
      <c r="E28" s="8"/>
      <c r="F28" s="8"/>
      <c r="G28" s="8"/>
      <c r="H28" s="9"/>
    </row>
    <row r="29" spans="1:8" ht="15.5" x14ac:dyDescent="0.35">
      <c r="A29" s="6"/>
      <c r="B29" s="6"/>
      <c r="C29" s="8"/>
      <c r="D29" s="8"/>
      <c r="E29" s="8"/>
      <c r="F29" s="8"/>
      <c r="G29" s="8"/>
      <c r="H29" s="9"/>
    </row>
    <row r="30" spans="1:8" ht="15.5" x14ac:dyDescent="0.35">
      <c r="A30" s="6"/>
      <c r="B30" s="6"/>
      <c r="C30" s="8"/>
      <c r="D30" s="8"/>
      <c r="E30" s="8"/>
      <c r="F30" s="8"/>
      <c r="G30" s="8"/>
      <c r="H30" s="9"/>
    </row>
    <row r="31" spans="1:8" ht="15.5" x14ac:dyDescent="0.35">
      <c r="A31" s="6"/>
      <c r="B31" s="6"/>
      <c r="C31" s="8"/>
      <c r="D31" s="8"/>
      <c r="E31" s="8"/>
      <c r="F31" s="8"/>
      <c r="G31" s="8"/>
      <c r="H31" s="9"/>
    </row>
    <row r="32" spans="1:8" ht="15.5" x14ac:dyDescent="0.35">
      <c r="A32" s="6"/>
      <c r="B32" s="6"/>
      <c r="C32" s="8"/>
      <c r="D32" s="8"/>
      <c r="E32" s="8"/>
      <c r="F32" s="8"/>
      <c r="G32" s="8"/>
      <c r="H32" s="9"/>
    </row>
    <row r="33" spans="1:8" ht="15.5" x14ac:dyDescent="0.35">
      <c r="A33" s="6"/>
      <c r="B33" s="6"/>
      <c r="C33" s="8"/>
      <c r="D33" s="8"/>
      <c r="E33" s="8"/>
      <c r="F33" s="8"/>
      <c r="G33" s="8"/>
      <c r="H33" s="9"/>
    </row>
    <row r="34" spans="1:8" ht="15.5" x14ac:dyDescent="0.35">
      <c r="A34" s="6"/>
      <c r="B34" s="6"/>
      <c r="C34" s="8"/>
      <c r="D34" s="8"/>
      <c r="E34" s="8"/>
      <c r="F34" s="8"/>
      <c r="G34" s="8"/>
      <c r="H34" s="9"/>
    </row>
    <row r="35" spans="1:8" ht="15.5" x14ac:dyDescent="0.35">
      <c r="A35" s="6"/>
      <c r="B35" s="6"/>
      <c r="C35" s="8"/>
      <c r="D35" s="8"/>
      <c r="E35" s="8"/>
      <c r="F35" s="8"/>
      <c r="G35" s="8"/>
      <c r="H35" s="9"/>
    </row>
    <row r="36" spans="1:8" ht="15.5" x14ac:dyDescent="0.35">
      <c r="A36" s="6"/>
      <c r="B36" s="6"/>
      <c r="C36" s="8"/>
      <c r="D36" s="8"/>
      <c r="E36" s="8"/>
      <c r="F36" s="8"/>
      <c r="G36" s="8"/>
      <c r="H36" s="9"/>
    </row>
    <row r="37" spans="1:8" ht="15.5" x14ac:dyDescent="0.35">
      <c r="A37" s="6"/>
      <c r="B37" s="6"/>
      <c r="C37" s="8"/>
      <c r="D37" s="8"/>
      <c r="E37" s="8"/>
      <c r="F37" s="8"/>
      <c r="G37" s="8"/>
      <c r="H37" s="9"/>
    </row>
    <row r="38" spans="1:8" ht="15.5" x14ac:dyDescent="0.35">
      <c r="A38" s="6"/>
      <c r="B38" s="6"/>
      <c r="C38" s="8"/>
      <c r="D38" s="8"/>
      <c r="E38" s="8"/>
      <c r="F38" s="8"/>
      <c r="G38" s="8"/>
      <c r="H38" s="9"/>
    </row>
    <row r="39" spans="1:8" ht="15.5" x14ac:dyDescent="0.35">
      <c r="A39" s="6"/>
      <c r="B39" s="6"/>
      <c r="C39" s="8"/>
      <c r="D39" s="8"/>
      <c r="E39" s="8"/>
      <c r="F39" s="8"/>
      <c r="G39" s="8"/>
      <c r="H39" s="9"/>
    </row>
    <row r="40" spans="1:8" ht="15.5" x14ac:dyDescent="0.35">
      <c r="A40" s="6"/>
      <c r="B40" s="6"/>
      <c r="C40" s="8"/>
      <c r="D40" s="8"/>
      <c r="E40" s="8"/>
      <c r="F40" s="8"/>
      <c r="G40" s="8"/>
      <c r="H40" s="9"/>
    </row>
    <row r="41" spans="1:8" ht="15.5" x14ac:dyDescent="0.35">
      <c r="A41" s="6"/>
      <c r="B41" s="6"/>
      <c r="C41" s="8"/>
      <c r="D41" s="8"/>
      <c r="E41" s="8"/>
      <c r="F41" s="8"/>
      <c r="G41" s="8"/>
      <c r="H41" s="9"/>
    </row>
    <row r="42" spans="1:8" ht="15.5" x14ac:dyDescent="0.35">
      <c r="A42" s="6"/>
      <c r="B42" s="6"/>
      <c r="C42" s="8"/>
      <c r="D42" s="8"/>
      <c r="E42" s="8"/>
      <c r="F42" s="8"/>
      <c r="G42" s="8"/>
      <c r="H42" s="9"/>
    </row>
    <row r="43" spans="1:8" ht="15.5" x14ac:dyDescent="0.35">
      <c r="A43" s="6"/>
      <c r="B43" s="6"/>
      <c r="C43" s="8"/>
      <c r="D43" s="8"/>
      <c r="E43" s="8"/>
      <c r="F43" s="8"/>
      <c r="G43" s="8"/>
      <c r="H43" s="9"/>
    </row>
    <row r="44" spans="1:8" ht="15.5" x14ac:dyDescent="0.35">
      <c r="A44" s="6"/>
      <c r="B44" s="6"/>
      <c r="C44" s="8"/>
      <c r="D44" s="8"/>
      <c r="E44" s="8"/>
      <c r="F44" s="8"/>
      <c r="G44" s="8"/>
      <c r="H44" s="9"/>
    </row>
    <row r="45" spans="1:8" ht="15.5" x14ac:dyDescent="0.35">
      <c r="A45" s="6"/>
      <c r="B45" s="6"/>
      <c r="C45" s="8"/>
      <c r="D45" s="8"/>
      <c r="E45" s="8"/>
      <c r="F45" s="8"/>
      <c r="G45" s="8"/>
      <c r="H45" s="9"/>
    </row>
    <row r="46" spans="1:8" ht="15.5" x14ac:dyDescent="0.35">
      <c r="A46" s="6"/>
      <c r="B46" s="6"/>
      <c r="C46" s="8"/>
      <c r="D46" s="8"/>
      <c r="E46" s="8"/>
      <c r="F46" s="8"/>
      <c r="G46" s="8"/>
      <c r="H46" s="9"/>
    </row>
    <row r="47" spans="1:8" ht="15.5" x14ac:dyDescent="0.35">
      <c r="A47" s="6"/>
      <c r="B47" s="6"/>
      <c r="C47" s="8"/>
      <c r="D47" s="8"/>
      <c r="E47" s="8"/>
      <c r="F47" s="8"/>
      <c r="G47" s="8"/>
      <c r="H47" s="9"/>
    </row>
    <row r="48" spans="1:8" ht="15.5" x14ac:dyDescent="0.35">
      <c r="A48" s="6"/>
      <c r="B48" s="6"/>
      <c r="C48" s="8"/>
      <c r="D48" s="8"/>
      <c r="E48" s="8"/>
      <c r="F48" s="8"/>
      <c r="G48" s="8"/>
      <c r="H48" s="9"/>
    </row>
    <row r="49" spans="1:8" ht="15.5" x14ac:dyDescent="0.35">
      <c r="A49" s="6"/>
      <c r="B49" s="6"/>
      <c r="C49" s="8"/>
      <c r="D49" s="8"/>
      <c r="E49" s="8"/>
      <c r="F49" s="8"/>
      <c r="G49" s="8"/>
      <c r="H49" s="9"/>
    </row>
    <row r="50" spans="1:8" ht="15.5" x14ac:dyDescent="0.35">
      <c r="A50" s="6"/>
      <c r="B50" s="6"/>
      <c r="C50" s="8"/>
      <c r="D50" s="8"/>
      <c r="E50" s="8"/>
      <c r="F50" s="8"/>
      <c r="G50" s="8"/>
      <c r="H50" s="9"/>
    </row>
    <row r="51" spans="1:8" ht="15.5" x14ac:dyDescent="0.35">
      <c r="A51" s="6"/>
      <c r="B51" s="6"/>
      <c r="C51" s="8"/>
      <c r="D51" s="8"/>
      <c r="E51" s="8"/>
      <c r="F51" s="8"/>
      <c r="G51" s="8"/>
      <c r="H51" s="9"/>
    </row>
    <row r="52" spans="1:8" ht="15.5" x14ac:dyDescent="0.35">
      <c r="A52" s="6"/>
      <c r="B52" s="6"/>
      <c r="C52" s="8"/>
      <c r="D52" s="8"/>
      <c r="E52" s="8"/>
      <c r="F52" s="8"/>
      <c r="G52" s="8"/>
      <c r="H52" s="9"/>
    </row>
    <row r="53" spans="1:8" ht="15.5" x14ac:dyDescent="0.35">
      <c r="A53" s="6"/>
      <c r="B53" s="6"/>
      <c r="C53" s="8"/>
      <c r="D53" s="8"/>
      <c r="E53" s="8"/>
      <c r="F53" s="8"/>
      <c r="G53" s="8"/>
      <c r="H53" s="9"/>
    </row>
    <row r="54" spans="1:8" ht="15.5" x14ac:dyDescent="0.35">
      <c r="A54" s="6"/>
      <c r="B54" s="6"/>
      <c r="C54" s="8"/>
      <c r="D54" s="8"/>
      <c r="E54" s="8"/>
      <c r="F54" s="8"/>
      <c r="G54" s="8"/>
      <c r="H54" s="9"/>
    </row>
    <row r="55" spans="1:8" ht="15.5" x14ac:dyDescent="0.35">
      <c r="A55" s="6"/>
      <c r="B55" s="6"/>
      <c r="C55" s="8"/>
      <c r="D55" s="8"/>
      <c r="E55" s="8"/>
      <c r="F55" s="8"/>
      <c r="G55" s="8"/>
      <c r="H55" s="9"/>
    </row>
    <row r="56" spans="1:8" ht="15.5" x14ac:dyDescent="0.35">
      <c r="A56" s="6"/>
      <c r="B56" s="6"/>
      <c r="C56" s="8"/>
      <c r="D56" s="8"/>
      <c r="E56" s="8"/>
      <c r="F56" s="8"/>
      <c r="G56" s="8"/>
      <c r="H56" s="9"/>
    </row>
    <row r="57" spans="1:8" ht="15.5" x14ac:dyDescent="0.35">
      <c r="A57" s="6"/>
      <c r="B57" s="6"/>
      <c r="C57" s="8"/>
      <c r="D57" s="8"/>
      <c r="E57" s="8"/>
      <c r="F57" s="8"/>
      <c r="G57" s="8"/>
      <c r="H57" s="9"/>
    </row>
    <row r="58" spans="1:8" ht="15.5" x14ac:dyDescent="0.35">
      <c r="A58" s="6"/>
      <c r="B58" s="6"/>
      <c r="C58" s="8"/>
      <c r="D58" s="8"/>
      <c r="E58" s="8"/>
      <c r="F58" s="8"/>
      <c r="G58" s="8"/>
      <c r="H58" s="9"/>
    </row>
    <row r="59" spans="1:8" ht="15.5" x14ac:dyDescent="0.35">
      <c r="A59" s="6"/>
      <c r="B59" s="6"/>
      <c r="C59" s="8"/>
      <c r="D59" s="8"/>
      <c r="E59" s="8"/>
      <c r="F59" s="8"/>
      <c r="G59" s="8"/>
      <c r="H59" s="9"/>
    </row>
    <row r="60" spans="1:8" ht="15.5" x14ac:dyDescent="0.35">
      <c r="A60" s="6"/>
      <c r="B60" s="6"/>
      <c r="C60" s="8"/>
      <c r="D60" s="8"/>
      <c r="E60" s="8"/>
      <c r="F60" s="8"/>
      <c r="G60" s="8"/>
      <c r="H60" s="9"/>
    </row>
    <row r="61" spans="1:8" ht="15.5" x14ac:dyDescent="0.35">
      <c r="A61" s="6"/>
      <c r="B61" s="6"/>
      <c r="C61" s="8"/>
      <c r="D61" s="8"/>
      <c r="E61" s="8"/>
      <c r="F61" s="8"/>
      <c r="G61" s="8"/>
      <c r="H61" s="9"/>
    </row>
    <row r="62" spans="1:8" ht="15.5" x14ac:dyDescent="0.35">
      <c r="A62" s="6"/>
      <c r="B62" s="6"/>
      <c r="C62" s="8"/>
      <c r="D62" s="8"/>
      <c r="E62" s="8"/>
      <c r="F62" s="8"/>
      <c r="G62" s="8"/>
      <c r="H62" s="9"/>
    </row>
    <row r="63" spans="1:8" ht="15.5" x14ac:dyDescent="0.35">
      <c r="A63" s="6"/>
      <c r="B63" s="6"/>
      <c r="C63" s="8"/>
      <c r="D63" s="8"/>
      <c r="E63" s="8"/>
      <c r="F63" s="8"/>
      <c r="G63" s="8"/>
      <c r="H63" s="9"/>
    </row>
    <row r="64" spans="1:8" ht="15.5" x14ac:dyDescent="0.35">
      <c r="A64" s="6"/>
      <c r="B64" s="6"/>
      <c r="C64" s="8"/>
      <c r="D64" s="8"/>
      <c r="E64" s="8"/>
      <c r="F64" s="8"/>
      <c r="G64" s="8"/>
      <c r="H64" s="9"/>
    </row>
    <row r="65" spans="1:8" ht="15.5" x14ac:dyDescent="0.35">
      <c r="A65" s="6"/>
      <c r="B65" s="6"/>
      <c r="C65" s="8"/>
      <c r="D65" s="8"/>
      <c r="E65" s="8"/>
      <c r="F65" s="8"/>
      <c r="G65" s="8"/>
      <c r="H65" s="9"/>
    </row>
    <row r="66" spans="1:8" ht="15.5" x14ac:dyDescent="0.35">
      <c r="A66" s="6"/>
      <c r="B66" s="6"/>
      <c r="C66" s="8"/>
      <c r="D66" s="8"/>
      <c r="E66" s="8"/>
      <c r="F66" s="8"/>
      <c r="G66" s="8"/>
      <c r="H66" s="9"/>
    </row>
    <row r="67" spans="1:8" ht="15.5" x14ac:dyDescent="0.35">
      <c r="A67" s="6"/>
      <c r="B67" s="6"/>
      <c r="C67" s="8"/>
      <c r="D67" s="8"/>
      <c r="E67" s="8"/>
      <c r="F67" s="8"/>
      <c r="G67" s="8"/>
      <c r="H67" s="9"/>
    </row>
    <row r="68" spans="1:8" ht="15.5" x14ac:dyDescent="0.35">
      <c r="A68" s="6"/>
      <c r="B68" s="6"/>
      <c r="C68" s="8"/>
      <c r="D68" s="8"/>
      <c r="E68" s="8"/>
      <c r="F68" s="8"/>
      <c r="G68" s="8"/>
      <c r="H68" s="9"/>
    </row>
    <row r="69" spans="1:8" ht="15.5" x14ac:dyDescent="0.35">
      <c r="A69" s="6"/>
      <c r="B69" s="6"/>
      <c r="C69" s="8"/>
      <c r="D69" s="8"/>
      <c r="E69" s="8"/>
      <c r="F69" s="8"/>
      <c r="G69" s="8"/>
      <c r="H69" s="9"/>
    </row>
    <row r="70" spans="1:8" ht="15.5" x14ac:dyDescent="0.35">
      <c r="A70" s="6"/>
      <c r="B70" s="6"/>
      <c r="C70" s="8"/>
      <c r="D70" s="8"/>
      <c r="E70" s="8"/>
      <c r="F70" s="8"/>
      <c r="G70" s="8"/>
      <c r="H70" s="9"/>
    </row>
    <row r="71" spans="1:8" ht="15.5" x14ac:dyDescent="0.35">
      <c r="A71" s="6"/>
      <c r="B71" s="6"/>
      <c r="C71" s="8"/>
      <c r="D71" s="8"/>
      <c r="E71" s="8"/>
      <c r="F71" s="8"/>
      <c r="G71" s="8"/>
      <c r="H71" s="9"/>
    </row>
    <row r="72" spans="1:8" ht="15.5" x14ac:dyDescent="0.35">
      <c r="A72" s="6"/>
      <c r="B72" s="6"/>
      <c r="C72" s="8"/>
      <c r="D72" s="8"/>
      <c r="E72" s="8"/>
      <c r="F72" s="8"/>
      <c r="G72" s="8"/>
      <c r="H72" s="9"/>
    </row>
    <row r="73" spans="1:8" ht="15.5" x14ac:dyDescent="0.35">
      <c r="A73" s="6"/>
      <c r="B73" s="6"/>
      <c r="C73" s="8"/>
      <c r="D73" s="8"/>
      <c r="E73" s="8"/>
      <c r="F73" s="8"/>
      <c r="G73" s="8"/>
      <c r="H73" s="9"/>
    </row>
    <row r="74" spans="1:8" ht="15.5" x14ac:dyDescent="0.35">
      <c r="A74" s="6"/>
      <c r="B74" s="6"/>
      <c r="C74" s="8"/>
      <c r="D74" s="8"/>
      <c r="E74" s="8"/>
      <c r="F74" s="8"/>
      <c r="G74" s="8"/>
      <c r="H74" s="9"/>
    </row>
    <row r="75" spans="1:8" ht="15.5" x14ac:dyDescent="0.35">
      <c r="A75" s="6"/>
      <c r="B75" s="6"/>
      <c r="C75" s="8"/>
      <c r="D75" s="8"/>
      <c r="E75" s="8"/>
      <c r="F75" s="8"/>
      <c r="G75" s="8"/>
      <c r="H75" s="9"/>
    </row>
    <row r="76" spans="1:8" ht="15.5" x14ac:dyDescent="0.35">
      <c r="A76" s="6"/>
      <c r="B76" s="6"/>
      <c r="C76" s="8"/>
      <c r="D76" s="8"/>
      <c r="E76" s="8"/>
      <c r="F76" s="8"/>
      <c r="G76" s="8"/>
      <c r="H76" s="9"/>
    </row>
    <row r="77" spans="1:8" ht="15.5" x14ac:dyDescent="0.35">
      <c r="A77" s="6"/>
      <c r="B77" s="6"/>
      <c r="C77" s="8"/>
      <c r="D77" s="8"/>
      <c r="E77" s="8"/>
      <c r="F77" s="8"/>
      <c r="G77" s="8"/>
      <c r="H77" s="9"/>
    </row>
    <row r="78" spans="1:8" ht="15.5" x14ac:dyDescent="0.35">
      <c r="A78" s="6"/>
      <c r="B78" s="6"/>
      <c r="C78" s="8"/>
      <c r="D78" s="8"/>
      <c r="E78" s="8"/>
      <c r="F78" s="8"/>
      <c r="G78" s="8"/>
      <c r="H78" s="9"/>
    </row>
    <row r="79" spans="1:8" ht="15.5" x14ac:dyDescent="0.35">
      <c r="A79" s="6"/>
      <c r="B79" s="6"/>
      <c r="C79" s="8"/>
      <c r="D79" s="8"/>
      <c r="E79" s="8"/>
      <c r="F79" s="8"/>
      <c r="G79" s="8"/>
      <c r="H79" s="9"/>
    </row>
    <row r="80" spans="1:8" ht="15.5" x14ac:dyDescent="0.35">
      <c r="A80" s="6"/>
      <c r="B80" s="6"/>
      <c r="C80" s="8"/>
      <c r="D80" s="8"/>
      <c r="E80" s="8"/>
      <c r="F80" s="8"/>
      <c r="G80" s="8"/>
      <c r="H80" s="9"/>
    </row>
    <row r="81" spans="1:8" ht="15.5" x14ac:dyDescent="0.35">
      <c r="A81" s="6"/>
      <c r="B81" s="6"/>
      <c r="C81" s="8"/>
      <c r="D81" s="8"/>
      <c r="E81" s="8"/>
      <c r="F81" s="8"/>
      <c r="G81" s="8"/>
      <c r="H81" s="9"/>
    </row>
    <row r="82" spans="1:8" ht="15.5" x14ac:dyDescent="0.35">
      <c r="A82" s="6"/>
      <c r="B82" s="6"/>
      <c r="C82" s="8"/>
      <c r="D82" s="8"/>
      <c r="E82" s="8"/>
      <c r="F82" s="8"/>
      <c r="G82" s="8"/>
      <c r="H82" s="9"/>
    </row>
    <row r="83" spans="1:8" ht="15.5" x14ac:dyDescent="0.35">
      <c r="A83" s="6"/>
      <c r="B83" s="6"/>
      <c r="C83" s="8"/>
      <c r="D83" s="8"/>
      <c r="E83" s="8"/>
      <c r="F83" s="8"/>
      <c r="G83" s="8"/>
      <c r="H83" s="9"/>
    </row>
    <row r="84" spans="1:8" ht="15.5" x14ac:dyDescent="0.35">
      <c r="A84" s="6"/>
      <c r="B84" s="6"/>
      <c r="C84" s="8"/>
      <c r="D84" s="8"/>
      <c r="E84" s="8"/>
      <c r="F84" s="8"/>
      <c r="G84" s="8"/>
      <c r="H84" s="9"/>
    </row>
    <row r="85" spans="1:8" ht="15.5" x14ac:dyDescent="0.35">
      <c r="A85" s="6"/>
      <c r="B85" s="6"/>
      <c r="C85" s="8"/>
      <c r="D85" s="8"/>
      <c r="E85" s="8"/>
      <c r="F85" s="8"/>
      <c r="G85" s="8"/>
      <c r="H85" s="9"/>
    </row>
    <row r="86" spans="1:8" ht="15.5" x14ac:dyDescent="0.35">
      <c r="A86" s="6"/>
      <c r="B86" s="6"/>
      <c r="C86" s="8"/>
      <c r="D86" s="8"/>
      <c r="E86" s="8"/>
      <c r="F86" s="8"/>
      <c r="G86" s="8"/>
      <c r="H86" s="9"/>
    </row>
    <row r="87" spans="1:8" ht="15.5" x14ac:dyDescent="0.35">
      <c r="A87" s="6"/>
      <c r="B87" s="6"/>
      <c r="C87" s="8"/>
      <c r="D87" s="8"/>
      <c r="E87" s="8"/>
      <c r="F87" s="8"/>
      <c r="G87" s="8"/>
      <c r="H87" s="9"/>
    </row>
    <row r="88" spans="1:8" ht="15.5" x14ac:dyDescent="0.35">
      <c r="A88" s="6"/>
      <c r="B88" s="6"/>
      <c r="C88" s="8"/>
      <c r="D88" s="8"/>
      <c r="E88" s="8"/>
      <c r="F88" s="8"/>
      <c r="G88" s="8"/>
      <c r="H88" s="9"/>
    </row>
    <row r="89" spans="1:8" ht="15.5" x14ac:dyDescent="0.35">
      <c r="A89" s="6"/>
      <c r="B89" s="6"/>
      <c r="C89" s="8"/>
      <c r="D89" s="8"/>
      <c r="E89" s="8"/>
      <c r="F89" s="8"/>
      <c r="G89" s="8"/>
      <c r="H89" s="9"/>
    </row>
    <row r="90" spans="1:8" ht="15.5" x14ac:dyDescent="0.35">
      <c r="A90" s="6"/>
      <c r="B90" s="6"/>
      <c r="C90" s="8"/>
      <c r="D90" s="8"/>
      <c r="E90" s="8"/>
      <c r="F90" s="8"/>
      <c r="G90" s="8"/>
      <c r="H90" s="9"/>
    </row>
    <row r="91" spans="1:8" ht="15.5" x14ac:dyDescent="0.35">
      <c r="A91" s="6"/>
      <c r="B91" s="6"/>
      <c r="C91" s="8"/>
      <c r="D91" s="8"/>
      <c r="E91" s="8"/>
      <c r="F91" s="8"/>
      <c r="G91" s="8"/>
      <c r="H91" s="9"/>
    </row>
    <row r="92" spans="1:8" ht="15.5" x14ac:dyDescent="0.35">
      <c r="A92" s="6"/>
      <c r="B92" s="6"/>
      <c r="C92" s="8"/>
      <c r="D92" s="8"/>
      <c r="E92" s="8"/>
      <c r="F92" s="8"/>
      <c r="G92" s="8"/>
      <c r="H92" s="9"/>
    </row>
    <row r="93" spans="1:8" ht="15.5" x14ac:dyDescent="0.35">
      <c r="A93" s="6"/>
      <c r="B93" s="6"/>
      <c r="C93" s="8"/>
      <c r="D93" s="8"/>
      <c r="E93" s="8"/>
      <c r="F93" s="8"/>
      <c r="G93" s="8"/>
      <c r="H93" s="9"/>
    </row>
    <row r="94" spans="1:8" ht="15.5" x14ac:dyDescent="0.35">
      <c r="A94" s="6"/>
      <c r="B94" s="6"/>
      <c r="C94" s="8"/>
      <c r="D94" s="8"/>
      <c r="E94" s="8"/>
      <c r="F94" s="8"/>
      <c r="G94" s="8"/>
      <c r="H94" s="9"/>
    </row>
    <row r="95" spans="1:8" ht="15.5" x14ac:dyDescent="0.35">
      <c r="A95" s="6"/>
      <c r="B95" s="6"/>
      <c r="C95" s="8"/>
      <c r="D95" s="8"/>
      <c r="E95" s="8"/>
      <c r="F95" s="8"/>
      <c r="G95" s="8"/>
      <c r="H95" s="9"/>
    </row>
    <row r="96" spans="1:8" ht="15.5" x14ac:dyDescent="0.35">
      <c r="A96" s="6"/>
      <c r="B96" s="6"/>
      <c r="C96" s="8"/>
      <c r="D96" s="8"/>
      <c r="E96" s="8"/>
      <c r="F96" s="8"/>
      <c r="G96" s="8"/>
      <c r="H96" s="9"/>
    </row>
    <row r="97" spans="1:8" ht="15.5" x14ac:dyDescent="0.35">
      <c r="A97" s="6"/>
      <c r="B97" s="6"/>
      <c r="C97" s="8"/>
      <c r="D97" s="8"/>
      <c r="E97" s="8"/>
      <c r="F97" s="8"/>
      <c r="G97" s="8"/>
      <c r="H97" s="9"/>
    </row>
    <row r="98" spans="1:8" ht="15.5" x14ac:dyDescent="0.35">
      <c r="A98" s="6"/>
      <c r="B98" s="6"/>
      <c r="C98" s="8"/>
      <c r="D98" s="8"/>
      <c r="E98" s="8"/>
      <c r="F98" s="8"/>
      <c r="G98" s="8"/>
      <c r="H98" s="9"/>
    </row>
    <row r="99" spans="1:8" ht="15.5" x14ac:dyDescent="0.35">
      <c r="A99" s="6"/>
      <c r="B99" s="6"/>
      <c r="C99" s="8"/>
      <c r="D99" s="8"/>
      <c r="E99" s="8"/>
      <c r="F99" s="8"/>
      <c r="G99" s="8"/>
      <c r="H99" s="9"/>
    </row>
    <row r="100" spans="1:8" ht="15.5" x14ac:dyDescent="0.35">
      <c r="A100" s="6"/>
      <c r="B100" s="6"/>
      <c r="C100" s="8"/>
      <c r="D100" s="8"/>
      <c r="E100" s="8"/>
      <c r="F100" s="8"/>
      <c r="G100" s="8"/>
      <c r="H100" s="9"/>
    </row>
    <row r="101" spans="1:8" ht="15.5" x14ac:dyDescent="0.35">
      <c r="A101" s="6"/>
      <c r="B101" s="6"/>
      <c r="C101" s="8"/>
      <c r="D101" s="8"/>
      <c r="E101" s="8"/>
      <c r="F101" s="8"/>
      <c r="G101" s="8"/>
      <c r="H101" s="9"/>
    </row>
    <row r="102" spans="1:8" ht="15.5" x14ac:dyDescent="0.35">
      <c r="A102" s="6"/>
      <c r="B102" s="6"/>
      <c r="C102" s="8"/>
      <c r="D102" s="8"/>
      <c r="E102" s="8"/>
      <c r="F102" s="8"/>
      <c r="G102" s="8"/>
      <c r="H102" s="9"/>
    </row>
  </sheetData>
  <mergeCells count="4">
    <mergeCell ref="A1:B1"/>
    <mergeCell ref="A2:B2"/>
    <mergeCell ref="C2:H2"/>
    <mergeCell ref="C1:H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D605C61-E6BA-4685-98CD-83F5F7449A77}">
          <x14:formula1>
            <xm:f>Data.Lists!$L$3:$L$4</xm:f>
          </x14:formula1>
          <xm:sqref>H4:H102</xm:sqref>
        </x14:dataValidation>
        <x14:dataValidation type="list" allowBlank="1" showInputMessage="1" showErrorMessage="1" xr:uid="{F909BDCE-DC5F-44CB-B4EF-1464684665FB}">
          <x14:formula1>
            <xm:f>Data.Lists!$AS$3:$AS$7</xm:f>
          </x14:formula1>
          <xm:sqref>D12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F102"/>
  <sheetViews>
    <sheetView zoomScale="85" zoomScaleNormal="85" workbookViewId="0">
      <pane xSplit="2" ySplit="3" topLeftCell="C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2" width="16.08984375" customWidth="1"/>
    <col min="3" max="3" width="16.453125" customWidth="1"/>
    <col min="4" max="4" width="17.08984375" customWidth="1"/>
    <col min="5" max="5" width="13.453125" customWidth="1"/>
    <col min="6" max="6" width="14.90625" customWidth="1"/>
  </cols>
  <sheetData>
    <row r="1" spans="1:6" ht="60" customHeight="1" x14ac:dyDescent="0.35">
      <c r="A1" s="45" t="str">
        <f>HYPERLINK("#CONTENTS!A1", "CONTENTS")</f>
        <v>CONTENTS</v>
      </c>
      <c r="B1" s="46"/>
      <c r="C1" s="34"/>
      <c r="D1" s="35"/>
      <c r="E1" s="35"/>
      <c r="F1" s="36"/>
    </row>
    <row r="2" spans="1:6" ht="60" customHeight="1" x14ac:dyDescent="0.35">
      <c r="A2" s="47" t="s">
        <v>3217</v>
      </c>
      <c r="B2" s="48"/>
      <c r="C2" s="31" t="s">
        <v>3218</v>
      </c>
      <c r="D2" s="32"/>
      <c r="E2" s="32"/>
      <c r="F2" s="33"/>
    </row>
    <row r="3" spans="1:6" ht="60" customHeight="1" x14ac:dyDescent="0.35">
      <c r="A3" s="5" t="s">
        <v>427</v>
      </c>
      <c r="B3" s="5" t="s">
        <v>3219</v>
      </c>
      <c r="C3" s="4" t="s">
        <v>3220</v>
      </c>
      <c r="D3" s="4" t="s">
        <v>178</v>
      </c>
      <c r="E3" s="4" t="s">
        <v>3221</v>
      </c>
      <c r="F3" s="4" t="s">
        <v>3225</v>
      </c>
    </row>
    <row r="4" spans="1:6" ht="15.5" x14ac:dyDescent="0.35">
      <c r="A4" s="6"/>
      <c r="B4" s="6"/>
      <c r="C4" s="8"/>
      <c r="D4" s="8"/>
      <c r="E4" s="8"/>
      <c r="F4" s="9"/>
    </row>
    <row r="5" spans="1:6" ht="15.5" x14ac:dyDescent="0.35">
      <c r="A5" s="6"/>
      <c r="B5" s="7"/>
      <c r="C5" s="8"/>
      <c r="D5" s="8"/>
      <c r="E5" s="8"/>
      <c r="F5" s="9"/>
    </row>
    <row r="6" spans="1:6" ht="15.5" x14ac:dyDescent="0.35">
      <c r="A6" s="6"/>
      <c r="B6" s="7"/>
      <c r="C6" s="8"/>
      <c r="D6" s="8"/>
      <c r="E6" s="8"/>
      <c r="F6" s="9"/>
    </row>
    <row r="7" spans="1:6" ht="15.5" x14ac:dyDescent="0.35">
      <c r="A7" s="6"/>
      <c r="B7" s="7"/>
      <c r="C7" s="8"/>
      <c r="D7" s="8"/>
      <c r="E7" s="8"/>
      <c r="F7" s="9"/>
    </row>
    <row r="8" spans="1:6" ht="15.5" x14ac:dyDescent="0.35">
      <c r="A8" s="6"/>
      <c r="B8" s="7"/>
      <c r="C8" s="8"/>
      <c r="D8" s="8"/>
      <c r="E8" s="8"/>
      <c r="F8" s="9"/>
    </row>
    <row r="9" spans="1:6" ht="15.5" x14ac:dyDescent="0.35">
      <c r="A9" s="6"/>
      <c r="B9" s="7"/>
      <c r="C9" s="8"/>
      <c r="D9" s="8"/>
      <c r="E9" s="8"/>
      <c r="F9" s="9"/>
    </row>
    <row r="10" spans="1:6" ht="15.5" x14ac:dyDescent="0.35">
      <c r="A10" s="6"/>
      <c r="B10" s="7"/>
      <c r="C10" s="8"/>
      <c r="D10" s="8"/>
      <c r="E10" s="8"/>
      <c r="F10" s="9"/>
    </row>
    <row r="11" spans="1:6" ht="15.5" x14ac:dyDescent="0.35">
      <c r="A11" s="6"/>
      <c r="B11" s="7"/>
      <c r="C11" s="8"/>
      <c r="D11" s="8"/>
      <c r="E11" s="8"/>
      <c r="F11" s="9"/>
    </row>
    <row r="12" spans="1:6" ht="15.5" x14ac:dyDescent="0.35">
      <c r="A12" s="6"/>
      <c r="B12" s="7"/>
      <c r="C12" s="8"/>
      <c r="D12" s="8"/>
      <c r="E12" s="8"/>
      <c r="F12" s="9"/>
    </row>
    <row r="13" spans="1:6" ht="15.5" x14ac:dyDescent="0.35">
      <c r="A13" s="6"/>
      <c r="B13" s="7"/>
      <c r="C13" s="8"/>
      <c r="D13" s="8"/>
      <c r="E13" s="8"/>
      <c r="F13" s="9"/>
    </row>
    <row r="14" spans="1:6" ht="15.5" x14ac:dyDescent="0.35">
      <c r="A14" s="6"/>
      <c r="B14" s="7"/>
      <c r="C14" s="8"/>
      <c r="D14" s="8"/>
      <c r="E14" s="8"/>
      <c r="F14" s="9"/>
    </row>
    <row r="15" spans="1:6" ht="15.5" x14ac:dyDescent="0.35">
      <c r="A15" s="6"/>
      <c r="B15" s="7"/>
      <c r="C15" s="8"/>
      <c r="D15" s="8"/>
      <c r="E15" s="8"/>
      <c r="F15" s="9"/>
    </row>
    <row r="16" spans="1:6" ht="15.5" x14ac:dyDescent="0.35">
      <c r="A16" s="6"/>
      <c r="B16" s="7"/>
      <c r="C16" s="8"/>
      <c r="D16" s="8"/>
      <c r="E16" s="8"/>
      <c r="F16" s="9"/>
    </row>
    <row r="17" spans="1:6" ht="15.5" x14ac:dyDescent="0.35">
      <c r="A17" s="6"/>
      <c r="B17" s="7"/>
      <c r="C17" s="8"/>
      <c r="D17" s="8"/>
      <c r="E17" s="8"/>
      <c r="F17" s="9"/>
    </row>
    <row r="18" spans="1:6" ht="15.5" x14ac:dyDescent="0.35">
      <c r="A18" s="6"/>
      <c r="B18" s="7"/>
      <c r="C18" s="8"/>
      <c r="D18" s="8"/>
      <c r="E18" s="8"/>
      <c r="F18" s="9"/>
    </row>
    <row r="19" spans="1:6" ht="15.5" x14ac:dyDescent="0.35">
      <c r="A19" s="6"/>
      <c r="B19" s="7"/>
      <c r="C19" s="8"/>
      <c r="D19" s="8"/>
      <c r="E19" s="8"/>
      <c r="F19" s="9"/>
    </row>
    <row r="20" spans="1:6" ht="15.5" x14ac:dyDescent="0.35">
      <c r="A20" s="6"/>
      <c r="B20" s="7"/>
      <c r="C20" s="8"/>
      <c r="D20" s="8"/>
      <c r="E20" s="8"/>
      <c r="F20" s="9"/>
    </row>
    <row r="21" spans="1:6" ht="15.5" x14ac:dyDescent="0.35">
      <c r="A21" s="6"/>
      <c r="B21" s="7"/>
      <c r="C21" s="8"/>
      <c r="D21" s="8"/>
      <c r="E21" s="8"/>
      <c r="F21" s="9"/>
    </row>
    <row r="22" spans="1:6" ht="15.5" x14ac:dyDescent="0.35">
      <c r="A22" s="6"/>
      <c r="B22" s="7"/>
      <c r="C22" s="8"/>
      <c r="D22" s="8"/>
      <c r="E22" s="8"/>
      <c r="F22" s="9"/>
    </row>
    <row r="23" spans="1:6" ht="15.5" x14ac:dyDescent="0.35">
      <c r="A23" s="6"/>
      <c r="B23" s="7"/>
      <c r="C23" s="8"/>
      <c r="D23" s="8"/>
      <c r="E23" s="8"/>
      <c r="F23" s="9"/>
    </row>
    <row r="24" spans="1:6" ht="15.5" x14ac:dyDescent="0.35">
      <c r="A24" s="6"/>
      <c r="B24" s="7"/>
      <c r="C24" s="8"/>
      <c r="D24" s="8"/>
      <c r="E24" s="8"/>
      <c r="F24" s="9"/>
    </row>
    <row r="25" spans="1:6" ht="15.5" x14ac:dyDescent="0.35">
      <c r="A25" s="6"/>
      <c r="B25" s="7"/>
      <c r="C25" s="8"/>
      <c r="D25" s="8"/>
      <c r="E25" s="8"/>
      <c r="F25" s="9"/>
    </row>
    <row r="26" spans="1:6" ht="15.5" x14ac:dyDescent="0.35">
      <c r="A26" s="6"/>
      <c r="B26" s="7"/>
      <c r="C26" s="8"/>
      <c r="D26" s="8"/>
      <c r="E26" s="8"/>
      <c r="F26" s="9"/>
    </row>
    <row r="27" spans="1:6" ht="15.5" x14ac:dyDescent="0.35">
      <c r="A27" s="6"/>
      <c r="B27" s="7"/>
      <c r="C27" s="8"/>
      <c r="D27" s="8"/>
      <c r="E27" s="8"/>
      <c r="F27" s="9"/>
    </row>
    <row r="28" spans="1:6" ht="15.5" x14ac:dyDescent="0.35">
      <c r="A28" s="6"/>
      <c r="B28" s="7"/>
      <c r="C28" s="8"/>
      <c r="D28" s="8"/>
      <c r="E28" s="8"/>
      <c r="F28" s="9"/>
    </row>
    <row r="29" spans="1:6" ht="15.5" x14ac:dyDescent="0.35">
      <c r="A29" s="6"/>
      <c r="B29" s="7"/>
      <c r="C29" s="8"/>
      <c r="D29" s="8"/>
      <c r="E29" s="8"/>
      <c r="F29" s="9"/>
    </row>
    <row r="30" spans="1:6" ht="15.5" x14ac:dyDescent="0.35">
      <c r="A30" s="6"/>
      <c r="B30" s="7"/>
      <c r="C30" s="8"/>
      <c r="D30" s="8"/>
      <c r="E30" s="8"/>
      <c r="F30" s="9"/>
    </row>
    <row r="31" spans="1:6" ht="15.5" x14ac:dyDescent="0.35">
      <c r="A31" s="6"/>
      <c r="B31" s="7"/>
      <c r="C31" s="8"/>
      <c r="D31" s="8"/>
      <c r="E31" s="8"/>
      <c r="F31" s="9"/>
    </row>
    <row r="32" spans="1:6" ht="15.5" x14ac:dyDescent="0.35">
      <c r="A32" s="6"/>
      <c r="B32" s="7"/>
      <c r="C32" s="8"/>
      <c r="D32" s="8"/>
      <c r="E32" s="8"/>
      <c r="F32" s="9"/>
    </row>
    <row r="33" spans="1:6" ht="15.5" x14ac:dyDescent="0.35">
      <c r="A33" s="6"/>
      <c r="B33" s="7"/>
      <c r="C33" s="8"/>
      <c r="D33" s="8"/>
      <c r="E33" s="8"/>
      <c r="F33" s="9"/>
    </row>
    <row r="34" spans="1:6" ht="15.5" x14ac:dyDescent="0.35">
      <c r="A34" s="6"/>
      <c r="B34" s="7"/>
      <c r="C34" s="8"/>
      <c r="D34" s="8"/>
      <c r="E34" s="8"/>
      <c r="F34" s="9"/>
    </row>
    <row r="35" spans="1:6" ht="15.5" x14ac:dyDescent="0.35">
      <c r="A35" s="6"/>
      <c r="B35" s="7"/>
      <c r="C35" s="8"/>
      <c r="D35" s="8"/>
      <c r="E35" s="8"/>
      <c r="F35" s="9"/>
    </row>
    <row r="36" spans="1:6" ht="15.5" x14ac:dyDescent="0.35">
      <c r="A36" s="6"/>
      <c r="B36" s="7"/>
      <c r="C36" s="8"/>
      <c r="D36" s="8"/>
      <c r="E36" s="8"/>
      <c r="F36" s="9"/>
    </row>
    <row r="37" spans="1:6" ht="15.5" x14ac:dyDescent="0.35">
      <c r="A37" s="6"/>
      <c r="B37" s="7"/>
      <c r="C37" s="8"/>
      <c r="D37" s="8"/>
      <c r="E37" s="8"/>
      <c r="F37" s="9"/>
    </row>
    <row r="38" spans="1:6" ht="15.5" x14ac:dyDescent="0.35">
      <c r="A38" s="6"/>
      <c r="B38" s="7"/>
      <c r="C38" s="8"/>
      <c r="D38" s="8"/>
      <c r="E38" s="8"/>
      <c r="F38" s="9"/>
    </row>
    <row r="39" spans="1:6" ht="15.5" x14ac:dyDescent="0.35">
      <c r="A39" s="6"/>
      <c r="B39" s="7"/>
      <c r="C39" s="8"/>
      <c r="D39" s="8"/>
      <c r="E39" s="8"/>
      <c r="F39" s="9"/>
    </row>
    <row r="40" spans="1:6" ht="15.5" x14ac:dyDescent="0.35">
      <c r="A40" s="6"/>
      <c r="B40" s="7"/>
      <c r="C40" s="8"/>
      <c r="D40" s="8"/>
      <c r="E40" s="8"/>
      <c r="F40" s="9"/>
    </row>
    <row r="41" spans="1:6" ht="15.5" x14ac:dyDescent="0.35">
      <c r="A41" s="6"/>
      <c r="B41" s="7"/>
      <c r="C41" s="8"/>
      <c r="D41" s="8"/>
      <c r="E41" s="8"/>
      <c r="F41" s="9"/>
    </row>
    <row r="42" spans="1:6" ht="15.5" x14ac:dyDescent="0.35">
      <c r="A42" s="6"/>
      <c r="B42" s="7"/>
      <c r="C42" s="8"/>
      <c r="D42" s="8"/>
      <c r="E42" s="8"/>
      <c r="F42" s="9"/>
    </row>
    <row r="43" spans="1:6" ht="15.5" x14ac:dyDescent="0.35">
      <c r="A43" s="6"/>
      <c r="B43" s="7"/>
      <c r="C43" s="8"/>
      <c r="D43" s="8"/>
      <c r="E43" s="8"/>
      <c r="F43" s="9"/>
    </row>
    <row r="44" spans="1:6" ht="15.5" x14ac:dyDescent="0.35">
      <c r="A44" s="6"/>
      <c r="B44" s="7"/>
      <c r="C44" s="8"/>
      <c r="D44" s="8"/>
      <c r="E44" s="8"/>
      <c r="F44" s="9"/>
    </row>
    <row r="45" spans="1:6" ht="15.5" x14ac:dyDescent="0.35">
      <c r="A45" s="6"/>
      <c r="B45" s="7"/>
      <c r="C45" s="8"/>
      <c r="D45" s="8"/>
      <c r="E45" s="8"/>
      <c r="F45" s="9"/>
    </row>
    <row r="46" spans="1:6" ht="15.5" x14ac:dyDescent="0.35">
      <c r="A46" s="6"/>
      <c r="B46" s="7"/>
      <c r="C46" s="8"/>
      <c r="D46" s="8"/>
      <c r="E46" s="8"/>
      <c r="F46" s="9"/>
    </row>
    <row r="47" spans="1:6" ht="15.5" x14ac:dyDescent="0.35">
      <c r="A47" s="6"/>
      <c r="B47" s="7"/>
      <c r="C47" s="8"/>
      <c r="D47" s="8"/>
      <c r="E47" s="8"/>
      <c r="F47" s="9"/>
    </row>
    <row r="48" spans="1:6" ht="15.5" x14ac:dyDescent="0.35">
      <c r="A48" s="6"/>
      <c r="B48" s="7"/>
      <c r="C48" s="8"/>
      <c r="D48" s="8"/>
      <c r="E48" s="8"/>
      <c r="F48" s="9"/>
    </row>
    <row r="49" spans="1:6" ht="15.5" x14ac:dyDescent="0.35">
      <c r="A49" s="6"/>
      <c r="B49" s="7"/>
      <c r="C49" s="8"/>
      <c r="D49" s="8"/>
      <c r="E49" s="8"/>
      <c r="F49" s="9"/>
    </row>
    <row r="50" spans="1:6" ht="15.5" x14ac:dyDescent="0.35">
      <c r="A50" s="6"/>
      <c r="B50" s="7"/>
      <c r="C50" s="8"/>
      <c r="D50" s="8"/>
      <c r="E50" s="8"/>
      <c r="F50" s="9"/>
    </row>
    <row r="51" spans="1:6" ht="15.5" x14ac:dyDescent="0.35">
      <c r="A51" s="6"/>
      <c r="B51" s="7"/>
      <c r="C51" s="8"/>
      <c r="D51" s="8"/>
      <c r="E51" s="8"/>
      <c r="F51" s="9"/>
    </row>
    <row r="52" spans="1:6" ht="15.5" x14ac:dyDescent="0.35">
      <c r="A52" s="6"/>
      <c r="B52" s="7"/>
      <c r="C52" s="8"/>
      <c r="D52" s="8"/>
      <c r="E52" s="8"/>
      <c r="F52" s="9"/>
    </row>
    <row r="53" spans="1:6" ht="15.5" x14ac:dyDescent="0.35">
      <c r="A53" s="6"/>
      <c r="B53" s="7"/>
      <c r="C53" s="8"/>
      <c r="D53" s="8"/>
      <c r="E53" s="8"/>
      <c r="F53" s="9"/>
    </row>
    <row r="54" spans="1:6" ht="15.5" x14ac:dyDescent="0.35">
      <c r="A54" s="6"/>
      <c r="B54" s="7"/>
      <c r="C54" s="8"/>
      <c r="D54" s="8"/>
      <c r="E54" s="8"/>
      <c r="F54" s="9"/>
    </row>
    <row r="55" spans="1:6" ht="15.5" x14ac:dyDescent="0.35">
      <c r="A55" s="6"/>
      <c r="B55" s="7"/>
      <c r="C55" s="8"/>
      <c r="D55" s="8"/>
      <c r="E55" s="8"/>
      <c r="F55" s="9"/>
    </row>
    <row r="56" spans="1:6" ht="15.5" x14ac:dyDescent="0.35">
      <c r="A56" s="6"/>
      <c r="B56" s="7"/>
      <c r="C56" s="8"/>
      <c r="D56" s="8"/>
      <c r="E56" s="8"/>
      <c r="F56" s="9"/>
    </row>
    <row r="57" spans="1:6" ht="15.5" x14ac:dyDescent="0.35">
      <c r="A57" s="6"/>
      <c r="B57" s="7"/>
      <c r="C57" s="8"/>
      <c r="D57" s="8"/>
      <c r="E57" s="8"/>
      <c r="F57" s="9"/>
    </row>
    <row r="58" spans="1:6" ht="15.5" x14ac:dyDescent="0.35">
      <c r="A58" s="6"/>
      <c r="B58" s="7"/>
      <c r="C58" s="8"/>
      <c r="D58" s="8"/>
      <c r="E58" s="8"/>
      <c r="F58" s="9"/>
    </row>
    <row r="59" spans="1:6" ht="15.5" x14ac:dyDescent="0.35">
      <c r="A59" s="6"/>
      <c r="B59" s="7"/>
      <c r="C59" s="8"/>
      <c r="D59" s="8"/>
      <c r="E59" s="8"/>
      <c r="F59" s="9"/>
    </row>
    <row r="60" spans="1:6" ht="15.5" x14ac:dyDescent="0.35">
      <c r="A60" s="6"/>
      <c r="B60" s="7"/>
      <c r="C60" s="8"/>
      <c r="D60" s="8"/>
      <c r="E60" s="8"/>
      <c r="F60" s="9"/>
    </row>
    <row r="61" spans="1:6" ht="15.5" x14ac:dyDescent="0.35">
      <c r="A61" s="6"/>
      <c r="B61" s="7"/>
      <c r="C61" s="8"/>
      <c r="D61" s="8"/>
      <c r="E61" s="8"/>
      <c r="F61" s="9"/>
    </row>
    <row r="62" spans="1:6" ht="15.5" x14ac:dyDescent="0.35">
      <c r="A62" s="6"/>
      <c r="B62" s="7"/>
      <c r="C62" s="8"/>
      <c r="D62" s="8"/>
      <c r="E62" s="8"/>
      <c r="F62" s="9"/>
    </row>
    <row r="63" spans="1:6" ht="15.5" x14ac:dyDescent="0.35">
      <c r="A63" s="6"/>
      <c r="B63" s="7"/>
      <c r="C63" s="8"/>
      <c r="D63" s="8"/>
      <c r="E63" s="8"/>
      <c r="F63" s="9"/>
    </row>
    <row r="64" spans="1:6" ht="15.5" x14ac:dyDescent="0.35">
      <c r="A64" s="6"/>
      <c r="B64" s="7"/>
      <c r="C64" s="8"/>
      <c r="D64" s="8"/>
      <c r="E64" s="8"/>
      <c r="F64" s="9"/>
    </row>
    <row r="65" spans="1:6" ht="15.5" x14ac:dyDescent="0.35">
      <c r="A65" s="6"/>
      <c r="B65" s="7"/>
      <c r="C65" s="8"/>
      <c r="D65" s="8"/>
      <c r="E65" s="8"/>
      <c r="F65" s="9"/>
    </row>
    <row r="66" spans="1:6" ht="15.5" x14ac:dyDescent="0.35">
      <c r="A66" s="6"/>
      <c r="B66" s="7"/>
      <c r="C66" s="8"/>
      <c r="D66" s="8"/>
      <c r="E66" s="8"/>
      <c r="F66" s="9"/>
    </row>
    <row r="67" spans="1:6" ht="15.5" x14ac:dyDescent="0.35">
      <c r="A67" s="6"/>
      <c r="B67" s="7"/>
      <c r="C67" s="8"/>
      <c r="D67" s="8"/>
      <c r="E67" s="8"/>
      <c r="F67" s="9"/>
    </row>
    <row r="68" spans="1:6" ht="15.5" x14ac:dyDescent="0.35">
      <c r="A68" s="6"/>
      <c r="B68" s="7"/>
      <c r="C68" s="8"/>
      <c r="D68" s="8"/>
      <c r="E68" s="8"/>
      <c r="F68" s="9"/>
    </row>
    <row r="69" spans="1:6" ht="15.5" x14ac:dyDescent="0.35">
      <c r="A69" s="6"/>
      <c r="B69" s="7"/>
      <c r="C69" s="8"/>
      <c r="D69" s="8"/>
      <c r="E69" s="8"/>
      <c r="F69" s="9"/>
    </row>
    <row r="70" spans="1:6" ht="15.5" x14ac:dyDescent="0.35">
      <c r="A70" s="6"/>
      <c r="B70" s="7"/>
      <c r="C70" s="8"/>
      <c r="D70" s="8"/>
      <c r="E70" s="8"/>
      <c r="F70" s="9"/>
    </row>
    <row r="71" spans="1:6" ht="15.5" x14ac:dyDescent="0.35">
      <c r="A71" s="6"/>
      <c r="B71" s="7"/>
      <c r="C71" s="8"/>
      <c r="D71" s="8"/>
      <c r="E71" s="8"/>
      <c r="F71" s="9"/>
    </row>
    <row r="72" spans="1:6" ht="15.5" x14ac:dyDescent="0.35">
      <c r="A72" s="6"/>
      <c r="B72" s="7"/>
      <c r="C72" s="8"/>
      <c r="D72" s="8"/>
      <c r="E72" s="8"/>
      <c r="F72" s="9"/>
    </row>
    <row r="73" spans="1:6" ht="15.5" x14ac:dyDescent="0.35">
      <c r="A73" s="6"/>
      <c r="B73" s="7"/>
      <c r="C73" s="8"/>
      <c r="D73" s="8"/>
      <c r="E73" s="8"/>
      <c r="F73" s="9"/>
    </row>
    <row r="74" spans="1:6" ht="15.5" x14ac:dyDescent="0.35">
      <c r="A74" s="6"/>
      <c r="B74" s="7"/>
      <c r="C74" s="8"/>
      <c r="D74" s="8"/>
      <c r="E74" s="8"/>
      <c r="F74" s="9"/>
    </row>
    <row r="75" spans="1:6" ht="15.5" x14ac:dyDescent="0.35">
      <c r="A75" s="6"/>
      <c r="B75" s="7"/>
      <c r="C75" s="8"/>
      <c r="D75" s="8"/>
      <c r="E75" s="8"/>
      <c r="F75" s="9"/>
    </row>
    <row r="76" spans="1:6" ht="15.5" x14ac:dyDescent="0.35">
      <c r="A76" s="6"/>
      <c r="B76" s="7"/>
      <c r="C76" s="8"/>
      <c r="D76" s="8"/>
      <c r="E76" s="8"/>
      <c r="F76" s="9"/>
    </row>
    <row r="77" spans="1:6" ht="15.5" x14ac:dyDescent="0.35">
      <c r="A77" s="6"/>
      <c r="B77" s="7"/>
      <c r="C77" s="8"/>
      <c r="D77" s="8"/>
      <c r="E77" s="8"/>
      <c r="F77" s="9"/>
    </row>
    <row r="78" spans="1:6" ht="15.5" x14ac:dyDescent="0.35">
      <c r="A78" s="6"/>
      <c r="B78" s="7"/>
      <c r="C78" s="8"/>
      <c r="D78" s="8"/>
      <c r="E78" s="8"/>
      <c r="F78" s="9"/>
    </row>
    <row r="79" spans="1:6" ht="15.5" x14ac:dyDescent="0.35">
      <c r="A79" s="6"/>
      <c r="B79" s="7"/>
      <c r="C79" s="8"/>
      <c r="D79" s="8"/>
      <c r="E79" s="8"/>
      <c r="F79" s="9"/>
    </row>
    <row r="80" spans="1:6" ht="15.5" x14ac:dyDescent="0.35">
      <c r="A80" s="6"/>
      <c r="B80" s="7"/>
      <c r="C80" s="8"/>
      <c r="D80" s="8"/>
      <c r="E80" s="8"/>
      <c r="F80" s="9"/>
    </row>
    <row r="81" spans="1:6" ht="15.5" x14ac:dyDescent="0.35">
      <c r="A81" s="6"/>
      <c r="B81" s="7"/>
      <c r="C81" s="8"/>
      <c r="D81" s="8"/>
      <c r="E81" s="8"/>
      <c r="F81" s="9"/>
    </row>
    <row r="82" spans="1:6" ht="15.5" x14ac:dyDescent="0.35">
      <c r="A82" s="6"/>
      <c r="B82" s="7"/>
      <c r="C82" s="8"/>
      <c r="D82" s="8"/>
      <c r="E82" s="8"/>
      <c r="F82" s="9"/>
    </row>
    <row r="83" spans="1:6" ht="15.5" x14ac:dyDescent="0.35">
      <c r="A83" s="6"/>
      <c r="B83" s="7"/>
      <c r="C83" s="8"/>
      <c r="D83" s="8"/>
      <c r="E83" s="8"/>
      <c r="F83" s="9"/>
    </row>
    <row r="84" spans="1:6" ht="15.5" x14ac:dyDescent="0.35">
      <c r="A84" s="6"/>
      <c r="B84" s="7"/>
      <c r="C84" s="8"/>
      <c r="D84" s="8"/>
      <c r="E84" s="8"/>
      <c r="F84" s="9"/>
    </row>
    <row r="85" spans="1:6" ht="15.5" x14ac:dyDescent="0.35">
      <c r="A85" s="6"/>
      <c r="B85" s="7"/>
      <c r="C85" s="8"/>
      <c r="D85" s="8"/>
      <c r="E85" s="8"/>
      <c r="F85" s="9"/>
    </row>
    <row r="86" spans="1:6" ht="15.5" x14ac:dyDescent="0.35">
      <c r="A86" s="6"/>
      <c r="B86" s="7"/>
      <c r="C86" s="8"/>
      <c r="D86" s="8"/>
      <c r="E86" s="8"/>
      <c r="F86" s="9"/>
    </row>
    <row r="87" spans="1:6" ht="15.5" x14ac:dyDescent="0.35">
      <c r="A87" s="6"/>
      <c r="B87" s="7"/>
      <c r="C87" s="8"/>
      <c r="D87" s="8"/>
      <c r="E87" s="8"/>
      <c r="F87" s="9"/>
    </row>
    <row r="88" spans="1:6" ht="15.5" x14ac:dyDescent="0.35">
      <c r="A88" s="6"/>
      <c r="B88" s="7"/>
      <c r="C88" s="8"/>
      <c r="D88" s="8"/>
      <c r="E88" s="8"/>
      <c r="F88" s="9"/>
    </row>
    <row r="89" spans="1:6" ht="15.5" x14ac:dyDescent="0.35">
      <c r="A89" s="6"/>
      <c r="B89" s="7"/>
      <c r="C89" s="8"/>
      <c r="D89" s="8"/>
      <c r="E89" s="8"/>
      <c r="F89" s="9"/>
    </row>
    <row r="90" spans="1:6" ht="15.5" x14ac:dyDescent="0.35">
      <c r="A90" s="6"/>
      <c r="B90" s="7"/>
      <c r="C90" s="8"/>
      <c r="D90" s="8"/>
      <c r="E90" s="8"/>
      <c r="F90" s="9"/>
    </row>
    <row r="91" spans="1:6" ht="15.5" x14ac:dyDescent="0.35">
      <c r="A91" s="6"/>
      <c r="B91" s="7"/>
      <c r="C91" s="8"/>
      <c r="D91" s="8"/>
      <c r="E91" s="8"/>
      <c r="F91" s="9"/>
    </row>
    <row r="92" spans="1:6" ht="15.5" x14ac:dyDescent="0.35">
      <c r="A92" s="6"/>
      <c r="B92" s="7"/>
      <c r="C92" s="8"/>
      <c r="D92" s="8"/>
      <c r="E92" s="8"/>
      <c r="F92" s="9"/>
    </row>
    <row r="93" spans="1:6" ht="15.5" x14ac:dyDescent="0.35">
      <c r="A93" s="6"/>
      <c r="B93" s="7"/>
      <c r="C93" s="8"/>
      <c r="D93" s="8"/>
      <c r="E93" s="8"/>
      <c r="F93" s="9"/>
    </row>
    <row r="94" spans="1:6" ht="15.5" x14ac:dyDescent="0.35">
      <c r="A94" s="6"/>
      <c r="B94" s="7"/>
      <c r="C94" s="8"/>
      <c r="D94" s="8"/>
      <c r="E94" s="8"/>
      <c r="F94" s="9"/>
    </row>
    <row r="95" spans="1:6" ht="15.5" x14ac:dyDescent="0.35">
      <c r="A95" s="6"/>
      <c r="B95" s="7"/>
      <c r="C95" s="8"/>
      <c r="D95" s="8"/>
      <c r="E95" s="8"/>
      <c r="F95" s="9"/>
    </row>
    <row r="96" spans="1:6" ht="15.5" x14ac:dyDescent="0.35">
      <c r="A96" s="6"/>
      <c r="B96" s="7"/>
      <c r="C96" s="8"/>
      <c r="D96" s="8"/>
      <c r="E96" s="8"/>
      <c r="F96" s="9"/>
    </row>
    <row r="97" spans="1:6" ht="15.5" x14ac:dyDescent="0.35">
      <c r="A97" s="6"/>
      <c r="B97" s="7"/>
      <c r="C97" s="8"/>
      <c r="D97" s="8"/>
      <c r="E97" s="8"/>
      <c r="F97" s="9"/>
    </row>
    <row r="98" spans="1:6" ht="15.5" x14ac:dyDescent="0.35">
      <c r="A98" s="6"/>
      <c r="B98" s="7"/>
      <c r="C98" s="8"/>
      <c r="D98" s="8"/>
      <c r="E98" s="8"/>
      <c r="F98" s="9"/>
    </row>
    <row r="99" spans="1:6" ht="15.5" x14ac:dyDescent="0.35">
      <c r="A99" s="6"/>
      <c r="B99" s="7"/>
      <c r="C99" s="8"/>
      <c r="D99" s="8"/>
      <c r="E99" s="8"/>
      <c r="F99" s="9"/>
    </row>
    <row r="100" spans="1:6" ht="15.5" x14ac:dyDescent="0.35">
      <c r="A100" s="6"/>
      <c r="B100" s="7"/>
      <c r="C100" s="8"/>
      <c r="D100" s="8"/>
      <c r="E100" s="8"/>
      <c r="F100" s="9"/>
    </row>
    <row r="101" spans="1:6" ht="15.5" x14ac:dyDescent="0.35">
      <c r="A101" s="6"/>
      <c r="B101" s="7"/>
      <c r="C101" s="8"/>
      <c r="D101" s="8"/>
      <c r="E101" s="8"/>
      <c r="F101" s="9"/>
    </row>
    <row r="102" spans="1:6" ht="15.5" x14ac:dyDescent="0.35">
      <c r="A102" s="6"/>
      <c r="B102" s="7"/>
      <c r="C102" s="8"/>
      <c r="D102" s="8"/>
      <c r="E102" s="8"/>
      <c r="F102" s="9"/>
    </row>
  </sheetData>
  <mergeCells count="4">
    <mergeCell ref="A1:B1"/>
    <mergeCell ref="C2:F2"/>
    <mergeCell ref="C1:F1"/>
    <mergeCell ref="A2:B2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1000000}">
          <x14:formula1>
            <xm:f>Data.Lists!$J$3:$J$4</xm:f>
          </x14:formula1>
          <xm:sqref>F5:F102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H103"/>
  <sheetViews>
    <sheetView zoomScale="85" zoomScaleNormal="85" workbookViewId="0">
      <pane xSplit="2" ySplit="3" topLeftCell="C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1" width="16.08984375" customWidth="1"/>
    <col min="2" max="2" width="19.08984375" bestFit="1" customWidth="1"/>
    <col min="3" max="5" width="13.453125" customWidth="1"/>
    <col min="6" max="6" width="16.08984375" customWidth="1"/>
    <col min="7" max="7" width="13.90625" customWidth="1"/>
  </cols>
  <sheetData>
    <row r="1" spans="1:8" ht="60" customHeight="1" x14ac:dyDescent="0.35">
      <c r="A1" s="39" t="str">
        <f>HYPERLINK("#CONTENTS!A1", "CONTENTS")</f>
        <v>CONTENTS</v>
      </c>
      <c r="B1" s="32"/>
      <c r="C1" s="43"/>
      <c r="D1" s="44"/>
      <c r="E1" s="44"/>
      <c r="F1" s="44"/>
      <c r="G1" s="44"/>
      <c r="H1" s="44"/>
    </row>
    <row r="2" spans="1:8" ht="60" customHeight="1" x14ac:dyDescent="0.35">
      <c r="A2" s="40" t="s">
        <v>3217</v>
      </c>
      <c r="B2" s="32"/>
      <c r="C2" s="41" t="s">
        <v>3218</v>
      </c>
      <c r="D2" s="42"/>
      <c r="E2" s="42"/>
      <c r="F2" s="42"/>
      <c r="G2" s="42"/>
      <c r="H2" s="42"/>
    </row>
    <row r="3" spans="1:8" ht="60" customHeight="1" x14ac:dyDescent="0.35">
      <c r="A3" s="5" t="s">
        <v>427</v>
      </c>
      <c r="B3" s="5" t="s">
        <v>3219</v>
      </c>
      <c r="C3" s="4" t="s">
        <v>3220</v>
      </c>
      <c r="D3" s="4" t="s">
        <v>178</v>
      </c>
      <c r="E3" s="4" t="s">
        <v>3226</v>
      </c>
      <c r="F3" s="4" t="s">
        <v>3223</v>
      </c>
      <c r="G3" s="4" t="s">
        <v>3227</v>
      </c>
      <c r="H3" s="4" t="s">
        <v>3224</v>
      </c>
    </row>
    <row r="4" spans="1:8" ht="15.5" x14ac:dyDescent="0.35">
      <c r="A4" s="6"/>
      <c r="B4" s="6"/>
      <c r="C4" s="8"/>
      <c r="D4" s="8"/>
      <c r="E4" s="8"/>
      <c r="F4" s="8"/>
      <c r="G4" s="9"/>
      <c r="H4" s="9"/>
    </row>
    <row r="5" spans="1:8" ht="15.5" x14ac:dyDescent="0.35">
      <c r="A5" s="6"/>
      <c r="B5" s="6"/>
      <c r="C5" s="8"/>
      <c r="D5" s="8"/>
      <c r="E5" s="8"/>
      <c r="F5" s="8"/>
      <c r="G5" s="9"/>
      <c r="H5" s="9"/>
    </row>
    <row r="6" spans="1:8" ht="15.5" x14ac:dyDescent="0.35">
      <c r="A6" s="6"/>
      <c r="B6" s="6"/>
      <c r="C6" s="8"/>
      <c r="D6" s="8"/>
      <c r="E6" s="8"/>
      <c r="F6" s="8"/>
      <c r="G6" s="9"/>
      <c r="H6" s="9"/>
    </row>
    <row r="7" spans="1:8" ht="15.5" x14ac:dyDescent="0.35">
      <c r="A7" s="6"/>
      <c r="B7" s="6"/>
      <c r="C7" s="8"/>
      <c r="D7" s="8"/>
      <c r="E7" s="8"/>
      <c r="F7" s="8"/>
      <c r="G7" s="9"/>
      <c r="H7" s="9"/>
    </row>
    <row r="8" spans="1:8" ht="15.5" x14ac:dyDescent="0.35">
      <c r="A8" s="6"/>
      <c r="B8" s="6"/>
      <c r="C8" s="8"/>
      <c r="D8" s="8"/>
      <c r="E8" s="8"/>
      <c r="F8" s="8"/>
      <c r="G8" s="9"/>
      <c r="H8" s="9"/>
    </row>
    <row r="9" spans="1:8" ht="15.5" x14ac:dyDescent="0.35">
      <c r="A9" s="6"/>
      <c r="B9" s="6"/>
      <c r="C9" s="8"/>
      <c r="D9" s="8"/>
      <c r="E9" s="8"/>
      <c r="F9" s="8"/>
      <c r="G9" s="9"/>
      <c r="H9" s="9"/>
    </row>
    <row r="10" spans="1:8" ht="15.5" x14ac:dyDescent="0.35">
      <c r="A10" s="6"/>
      <c r="B10" s="6"/>
      <c r="C10" s="8"/>
      <c r="D10" s="8"/>
      <c r="E10" s="8"/>
      <c r="F10" s="8"/>
      <c r="G10" s="9"/>
      <c r="H10" s="9"/>
    </row>
    <row r="11" spans="1:8" ht="15.5" x14ac:dyDescent="0.35">
      <c r="A11" s="6"/>
      <c r="B11" s="6"/>
      <c r="C11" s="8"/>
      <c r="D11" s="8"/>
      <c r="E11" s="8"/>
      <c r="F11" s="8"/>
      <c r="G11" s="9"/>
      <c r="H11" s="9"/>
    </row>
    <row r="12" spans="1:8" ht="15.5" x14ac:dyDescent="0.35">
      <c r="A12" s="6"/>
      <c r="B12" s="6"/>
      <c r="C12" s="8"/>
      <c r="D12" s="8"/>
      <c r="E12" s="8"/>
      <c r="F12" s="8"/>
      <c r="G12" s="9"/>
      <c r="H12" s="9"/>
    </row>
    <row r="13" spans="1:8" ht="15.5" x14ac:dyDescent="0.35">
      <c r="A13" s="6"/>
      <c r="B13" s="6"/>
      <c r="C13" s="8"/>
      <c r="D13" s="8"/>
      <c r="E13" s="8"/>
      <c r="F13" s="8"/>
      <c r="G13" s="9"/>
      <c r="H13" s="9"/>
    </row>
    <row r="14" spans="1:8" ht="15.5" x14ac:dyDescent="0.35">
      <c r="A14" s="6"/>
      <c r="B14" s="6"/>
      <c r="C14" s="8"/>
      <c r="D14" s="8"/>
      <c r="E14" s="8"/>
      <c r="F14" s="8"/>
      <c r="G14" s="9"/>
      <c r="H14" s="9"/>
    </row>
    <row r="15" spans="1:8" ht="15.5" x14ac:dyDescent="0.35">
      <c r="A15" s="6"/>
      <c r="B15" s="6"/>
      <c r="C15" s="8"/>
      <c r="D15" s="8"/>
      <c r="E15" s="8"/>
      <c r="F15" s="8"/>
      <c r="G15" s="9"/>
      <c r="H15" s="9"/>
    </row>
    <row r="16" spans="1:8" ht="15.5" x14ac:dyDescent="0.35">
      <c r="A16" s="6"/>
      <c r="B16" s="6"/>
      <c r="C16" s="8"/>
      <c r="D16" s="8"/>
      <c r="E16" s="8"/>
      <c r="F16" s="8"/>
      <c r="G16" s="9"/>
      <c r="H16" s="9"/>
    </row>
    <row r="17" spans="1:8" ht="15.5" x14ac:dyDescent="0.35">
      <c r="A17" s="6"/>
      <c r="B17" s="6"/>
      <c r="C17" s="8"/>
      <c r="D17" s="8"/>
      <c r="E17" s="8"/>
      <c r="F17" s="8"/>
      <c r="G17" s="9"/>
      <c r="H17" s="9"/>
    </row>
    <row r="18" spans="1:8" ht="15.5" x14ac:dyDescent="0.35">
      <c r="A18" s="6"/>
      <c r="B18" s="6"/>
      <c r="C18" s="8"/>
      <c r="D18" s="8"/>
      <c r="E18" s="8"/>
      <c r="F18" s="8"/>
      <c r="G18" s="9"/>
      <c r="H18" s="9"/>
    </row>
    <row r="19" spans="1:8" ht="15.5" x14ac:dyDescent="0.35">
      <c r="A19" s="6"/>
      <c r="B19" s="6"/>
      <c r="C19" s="8"/>
      <c r="D19" s="8"/>
      <c r="E19" s="8"/>
      <c r="F19" s="8"/>
      <c r="G19" s="9"/>
      <c r="H19" s="9"/>
    </row>
    <row r="20" spans="1:8" ht="15.5" x14ac:dyDescent="0.35">
      <c r="A20" s="6"/>
      <c r="B20" s="6"/>
      <c r="C20" s="8"/>
      <c r="D20" s="8"/>
      <c r="E20" s="8"/>
      <c r="F20" s="8"/>
      <c r="G20" s="9"/>
      <c r="H20" s="9"/>
    </row>
    <row r="21" spans="1:8" ht="15.5" x14ac:dyDescent="0.35">
      <c r="A21" s="6"/>
      <c r="B21" s="6"/>
      <c r="C21" s="8"/>
      <c r="D21" s="8"/>
      <c r="E21" s="8"/>
      <c r="F21" s="8"/>
      <c r="G21" s="9"/>
      <c r="H21" s="9"/>
    </row>
    <row r="22" spans="1:8" ht="15.5" x14ac:dyDescent="0.35">
      <c r="A22" s="6"/>
      <c r="B22" s="6"/>
      <c r="C22" s="8"/>
      <c r="D22" s="8"/>
      <c r="E22" s="8"/>
      <c r="F22" s="8"/>
      <c r="G22" s="9"/>
      <c r="H22" s="9"/>
    </row>
    <row r="23" spans="1:8" ht="15.5" x14ac:dyDescent="0.35">
      <c r="A23" s="6"/>
      <c r="B23" s="6"/>
      <c r="C23" s="8"/>
      <c r="D23" s="8"/>
      <c r="E23" s="8"/>
      <c r="F23" s="8"/>
      <c r="G23" s="9"/>
      <c r="H23" s="9"/>
    </row>
    <row r="24" spans="1:8" ht="15.5" x14ac:dyDescent="0.35">
      <c r="A24" s="6"/>
      <c r="B24" s="6"/>
      <c r="C24" s="8"/>
      <c r="D24" s="8"/>
      <c r="E24" s="8"/>
      <c r="F24" s="8"/>
      <c r="G24" s="9"/>
      <c r="H24" s="9"/>
    </row>
    <row r="25" spans="1:8" ht="15.5" x14ac:dyDescent="0.35">
      <c r="A25" s="6"/>
      <c r="B25" s="6"/>
      <c r="C25" s="8"/>
      <c r="D25" s="8"/>
      <c r="E25" s="8"/>
      <c r="F25" s="8"/>
      <c r="G25" s="9"/>
      <c r="H25" s="9"/>
    </row>
    <row r="26" spans="1:8" ht="15.5" x14ac:dyDescent="0.35">
      <c r="A26" s="6"/>
      <c r="B26" s="6"/>
      <c r="C26" s="8"/>
      <c r="D26" s="8"/>
      <c r="E26" s="8"/>
      <c r="F26" s="8"/>
      <c r="G26" s="9"/>
      <c r="H26" s="9"/>
    </row>
    <row r="27" spans="1:8" ht="15.5" x14ac:dyDescent="0.35">
      <c r="A27" s="6"/>
      <c r="B27" s="6"/>
      <c r="C27" s="8"/>
      <c r="D27" s="8"/>
      <c r="E27" s="8"/>
      <c r="F27" s="8"/>
      <c r="G27" s="9"/>
      <c r="H27" s="9"/>
    </row>
    <row r="28" spans="1:8" ht="15.5" x14ac:dyDescent="0.35">
      <c r="A28" s="6"/>
      <c r="B28" s="6"/>
      <c r="C28" s="8"/>
      <c r="D28" s="8"/>
      <c r="E28" s="8"/>
      <c r="F28" s="8"/>
      <c r="G28" s="9"/>
      <c r="H28" s="9"/>
    </row>
    <row r="29" spans="1:8" ht="15.5" x14ac:dyDescent="0.35">
      <c r="A29" s="6"/>
      <c r="B29" s="6"/>
      <c r="C29" s="8"/>
      <c r="D29" s="8"/>
      <c r="E29" s="8"/>
      <c r="F29" s="8"/>
      <c r="G29" s="9"/>
      <c r="H29" s="9"/>
    </row>
    <row r="30" spans="1:8" ht="15.5" x14ac:dyDescent="0.35">
      <c r="A30" s="6"/>
      <c r="B30" s="6"/>
      <c r="C30" s="8"/>
      <c r="D30" s="8"/>
      <c r="E30" s="8"/>
      <c r="F30" s="8"/>
      <c r="G30" s="9"/>
      <c r="H30" s="9"/>
    </row>
    <row r="31" spans="1:8" ht="15.5" x14ac:dyDescent="0.35">
      <c r="A31" s="6"/>
      <c r="B31" s="6"/>
      <c r="C31" s="8"/>
      <c r="D31" s="8"/>
      <c r="E31" s="8"/>
      <c r="F31" s="8"/>
      <c r="G31" s="9"/>
      <c r="H31" s="9"/>
    </row>
    <row r="32" spans="1:8" ht="15.5" x14ac:dyDescent="0.35">
      <c r="A32" s="6"/>
      <c r="B32" s="6"/>
      <c r="C32" s="8"/>
      <c r="D32" s="8"/>
      <c r="E32" s="8"/>
      <c r="F32" s="8"/>
      <c r="G32" s="9"/>
      <c r="H32" s="9"/>
    </row>
    <row r="33" spans="1:8" ht="15.5" x14ac:dyDescent="0.35">
      <c r="A33" s="6"/>
      <c r="B33" s="6"/>
      <c r="C33" s="8"/>
      <c r="D33" s="8"/>
      <c r="E33" s="8"/>
      <c r="F33" s="8"/>
      <c r="G33" s="9"/>
      <c r="H33" s="9"/>
    </row>
    <row r="34" spans="1:8" ht="15.5" x14ac:dyDescent="0.35">
      <c r="A34" s="6"/>
      <c r="B34" s="6"/>
      <c r="C34" s="8"/>
      <c r="D34" s="8"/>
      <c r="E34" s="8"/>
      <c r="F34" s="8"/>
      <c r="G34" s="9"/>
      <c r="H34" s="9"/>
    </row>
    <row r="35" spans="1:8" ht="15.5" x14ac:dyDescent="0.35">
      <c r="A35" s="6"/>
      <c r="B35" s="6"/>
      <c r="C35" s="8"/>
      <c r="D35" s="8"/>
      <c r="E35" s="8"/>
      <c r="F35" s="8"/>
      <c r="G35" s="9"/>
      <c r="H35" s="9"/>
    </row>
    <row r="36" spans="1:8" ht="15.5" x14ac:dyDescent="0.35">
      <c r="A36" s="6"/>
      <c r="B36" s="6"/>
      <c r="C36" s="8"/>
      <c r="D36" s="8"/>
      <c r="E36" s="8"/>
      <c r="F36" s="8"/>
      <c r="G36" s="9"/>
      <c r="H36" s="9"/>
    </row>
    <row r="37" spans="1:8" ht="15.5" x14ac:dyDescent="0.35">
      <c r="A37" s="6"/>
      <c r="B37" s="6"/>
      <c r="C37" s="8"/>
      <c r="D37" s="8"/>
      <c r="E37" s="8"/>
      <c r="F37" s="8"/>
      <c r="G37" s="9"/>
      <c r="H37" s="9"/>
    </row>
    <row r="38" spans="1:8" ht="15.5" x14ac:dyDescent="0.35">
      <c r="A38" s="6"/>
      <c r="B38" s="6"/>
      <c r="C38" s="8"/>
      <c r="D38" s="8"/>
      <c r="E38" s="8"/>
      <c r="F38" s="8"/>
      <c r="G38" s="9"/>
      <c r="H38" s="9"/>
    </row>
    <row r="39" spans="1:8" ht="15.5" x14ac:dyDescent="0.35">
      <c r="A39" s="6"/>
      <c r="B39" s="6"/>
      <c r="C39" s="8"/>
      <c r="D39" s="8"/>
      <c r="E39" s="8"/>
      <c r="F39" s="8"/>
      <c r="G39" s="9"/>
      <c r="H39" s="9"/>
    </row>
    <row r="40" spans="1:8" ht="15.5" x14ac:dyDescent="0.35">
      <c r="A40" s="6"/>
      <c r="B40" s="6"/>
      <c r="C40" s="8"/>
      <c r="D40" s="8"/>
      <c r="E40" s="8"/>
      <c r="F40" s="8"/>
      <c r="G40" s="9"/>
      <c r="H40" s="9"/>
    </row>
    <row r="41" spans="1:8" ht="15.5" x14ac:dyDescent="0.35">
      <c r="A41" s="6"/>
      <c r="B41" s="6"/>
      <c r="C41" s="8"/>
      <c r="D41" s="8"/>
      <c r="E41" s="8"/>
      <c r="F41" s="8"/>
      <c r="G41" s="9"/>
      <c r="H41" s="9"/>
    </row>
    <row r="42" spans="1:8" ht="15.5" x14ac:dyDescent="0.35">
      <c r="A42" s="6"/>
      <c r="B42" s="6"/>
      <c r="C42" s="8"/>
      <c r="D42" s="8"/>
      <c r="E42" s="8"/>
      <c r="F42" s="8"/>
      <c r="G42" s="9"/>
      <c r="H42" s="9"/>
    </row>
    <row r="43" spans="1:8" ht="15.5" x14ac:dyDescent="0.35">
      <c r="A43" s="6"/>
      <c r="B43" s="6"/>
      <c r="C43" s="8"/>
      <c r="D43" s="8"/>
      <c r="E43" s="8"/>
      <c r="F43" s="8"/>
      <c r="G43" s="9"/>
      <c r="H43" s="9"/>
    </row>
    <row r="44" spans="1:8" ht="15.5" x14ac:dyDescent="0.35">
      <c r="A44" s="6"/>
      <c r="B44" s="6"/>
      <c r="C44" s="8"/>
      <c r="D44" s="8"/>
      <c r="E44" s="8"/>
      <c r="F44" s="8"/>
      <c r="G44" s="9"/>
      <c r="H44" s="9"/>
    </row>
    <row r="45" spans="1:8" ht="15.5" x14ac:dyDescent="0.35">
      <c r="A45" s="6"/>
      <c r="B45" s="6"/>
      <c r="C45" s="8"/>
      <c r="D45" s="8"/>
      <c r="E45" s="8"/>
      <c r="F45" s="8"/>
      <c r="G45" s="9"/>
      <c r="H45" s="9"/>
    </row>
    <row r="46" spans="1:8" ht="15.5" x14ac:dyDescent="0.35">
      <c r="A46" s="6"/>
      <c r="B46" s="6"/>
      <c r="C46" s="8"/>
      <c r="D46" s="8"/>
      <c r="E46" s="8"/>
      <c r="F46" s="8"/>
      <c r="G46" s="9"/>
      <c r="H46" s="9"/>
    </row>
    <row r="47" spans="1:8" ht="15.5" x14ac:dyDescent="0.35">
      <c r="A47" s="6"/>
      <c r="B47" s="6"/>
      <c r="C47" s="8"/>
      <c r="D47" s="8"/>
      <c r="E47" s="8"/>
      <c r="F47" s="8"/>
      <c r="G47" s="9"/>
      <c r="H47" s="9"/>
    </row>
    <row r="48" spans="1:8" ht="15.5" x14ac:dyDescent="0.35">
      <c r="A48" s="6"/>
      <c r="B48" s="6"/>
      <c r="C48" s="8"/>
      <c r="D48" s="8"/>
      <c r="E48" s="8"/>
      <c r="F48" s="8"/>
      <c r="G48" s="9"/>
      <c r="H48" s="9"/>
    </row>
    <row r="49" spans="1:8" ht="15.5" x14ac:dyDescent="0.35">
      <c r="A49" s="6"/>
      <c r="B49" s="6"/>
      <c r="C49" s="8"/>
      <c r="D49" s="8"/>
      <c r="E49" s="8"/>
      <c r="F49" s="8"/>
      <c r="G49" s="9"/>
      <c r="H49" s="9"/>
    </row>
    <row r="50" spans="1:8" ht="15.5" x14ac:dyDescent="0.35">
      <c r="A50" s="6"/>
      <c r="B50" s="6"/>
      <c r="C50" s="8"/>
      <c r="D50" s="8"/>
      <c r="E50" s="8"/>
      <c r="F50" s="8"/>
      <c r="G50" s="9"/>
      <c r="H50" s="9"/>
    </row>
    <row r="51" spans="1:8" ht="15.5" x14ac:dyDescent="0.35">
      <c r="A51" s="6"/>
      <c r="B51" s="6"/>
      <c r="C51" s="8"/>
      <c r="D51" s="8"/>
      <c r="E51" s="8"/>
      <c r="F51" s="8"/>
      <c r="G51" s="9"/>
      <c r="H51" s="9"/>
    </row>
    <row r="52" spans="1:8" ht="15.5" x14ac:dyDescent="0.35">
      <c r="A52" s="6"/>
      <c r="B52" s="6"/>
      <c r="C52" s="8"/>
      <c r="D52" s="8"/>
      <c r="E52" s="8"/>
      <c r="F52" s="8"/>
      <c r="G52" s="9"/>
      <c r="H52" s="9"/>
    </row>
    <row r="53" spans="1:8" ht="15.5" x14ac:dyDescent="0.35">
      <c r="A53" s="6"/>
      <c r="B53" s="6"/>
      <c r="C53" s="8"/>
      <c r="D53" s="8"/>
      <c r="E53" s="8"/>
      <c r="F53" s="8"/>
      <c r="G53" s="9"/>
      <c r="H53" s="9"/>
    </row>
    <row r="54" spans="1:8" ht="15.5" x14ac:dyDescent="0.35">
      <c r="A54" s="6"/>
      <c r="B54" s="6"/>
      <c r="C54" s="8"/>
      <c r="D54" s="8"/>
      <c r="E54" s="8"/>
      <c r="F54" s="8"/>
      <c r="G54" s="9"/>
      <c r="H54" s="9"/>
    </row>
    <row r="55" spans="1:8" ht="15.5" x14ac:dyDescent="0.35">
      <c r="A55" s="6"/>
      <c r="B55" s="6"/>
      <c r="C55" s="8"/>
      <c r="D55" s="8"/>
      <c r="E55" s="8"/>
      <c r="F55" s="8"/>
      <c r="G55" s="9"/>
      <c r="H55" s="9"/>
    </row>
    <row r="56" spans="1:8" ht="15.5" x14ac:dyDescent="0.35">
      <c r="A56" s="6"/>
      <c r="B56" s="6"/>
      <c r="C56" s="8"/>
      <c r="D56" s="8"/>
      <c r="E56" s="8"/>
      <c r="F56" s="8"/>
      <c r="G56" s="9"/>
      <c r="H56" s="9"/>
    </row>
    <row r="57" spans="1:8" ht="15.5" x14ac:dyDescent="0.35">
      <c r="A57" s="6"/>
      <c r="B57" s="6"/>
      <c r="C57" s="8"/>
      <c r="D57" s="8"/>
      <c r="E57" s="8"/>
      <c r="F57" s="8"/>
      <c r="G57" s="9"/>
      <c r="H57" s="9"/>
    </row>
    <row r="58" spans="1:8" ht="15.5" x14ac:dyDescent="0.35">
      <c r="A58" s="6"/>
      <c r="B58" s="6"/>
      <c r="C58" s="8"/>
      <c r="D58" s="8"/>
      <c r="E58" s="8"/>
      <c r="F58" s="8"/>
      <c r="G58" s="9"/>
      <c r="H58" s="9"/>
    </row>
    <row r="59" spans="1:8" ht="15.5" x14ac:dyDescent="0.35">
      <c r="A59" s="6"/>
      <c r="B59" s="6"/>
      <c r="C59" s="8"/>
      <c r="D59" s="8"/>
      <c r="E59" s="8"/>
      <c r="F59" s="8"/>
      <c r="G59" s="9"/>
      <c r="H59" s="9"/>
    </row>
    <row r="60" spans="1:8" ht="15.5" x14ac:dyDescent="0.35">
      <c r="A60" s="6"/>
      <c r="B60" s="6"/>
      <c r="C60" s="8"/>
      <c r="D60" s="8"/>
      <c r="E60" s="8"/>
      <c r="F60" s="8"/>
      <c r="G60" s="9"/>
      <c r="H60" s="9"/>
    </row>
    <row r="61" spans="1:8" ht="15.5" x14ac:dyDescent="0.35">
      <c r="A61" s="6"/>
      <c r="B61" s="6"/>
      <c r="C61" s="8"/>
      <c r="D61" s="8"/>
      <c r="E61" s="8"/>
      <c r="F61" s="8"/>
      <c r="G61" s="9"/>
      <c r="H61" s="9"/>
    </row>
    <row r="62" spans="1:8" ht="15.5" x14ac:dyDescent="0.35">
      <c r="A62" s="6"/>
      <c r="B62" s="6"/>
      <c r="C62" s="8"/>
      <c r="D62" s="8"/>
      <c r="E62" s="8"/>
      <c r="F62" s="8"/>
      <c r="G62" s="9"/>
      <c r="H62" s="9"/>
    </row>
    <row r="63" spans="1:8" ht="15.5" x14ac:dyDescent="0.35">
      <c r="A63" s="6"/>
      <c r="B63" s="6"/>
      <c r="C63" s="8"/>
      <c r="D63" s="8"/>
      <c r="E63" s="8"/>
      <c r="F63" s="8"/>
      <c r="G63" s="9"/>
      <c r="H63" s="9"/>
    </row>
    <row r="64" spans="1:8" ht="15.5" x14ac:dyDescent="0.35">
      <c r="A64" s="6"/>
      <c r="B64" s="6"/>
      <c r="C64" s="8"/>
      <c r="D64" s="8"/>
      <c r="E64" s="8"/>
      <c r="F64" s="8"/>
      <c r="G64" s="9"/>
      <c r="H64" s="9"/>
    </row>
    <row r="65" spans="1:8" ht="15.5" x14ac:dyDescent="0.35">
      <c r="A65" s="6"/>
      <c r="B65" s="6"/>
      <c r="C65" s="8"/>
      <c r="D65" s="8"/>
      <c r="E65" s="8"/>
      <c r="F65" s="8"/>
      <c r="G65" s="9"/>
      <c r="H65" s="9"/>
    </row>
    <row r="66" spans="1:8" ht="15.5" x14ac:dyDescent="0.35">
      <c r="A66" s="6"/>
      <c r="B66" s="6"/>
      <c r="C66" s="8"/>
      <c r="D66" s="8"/>
      <c r="E66" s="8"/>
      <c r="F66" s="8"/>
      <c r="G66" s="9"/>
      <c r="H66" s="9"/>
    </row>
    <row r="67" spans="1:8" ht="15.5" x14ac:dyDescent="0.35">
      <c r="A67" s="6"/>
      <c r="B67" s="6"/>
      <c r="C67" s="8"/>
      <c r="D67" s="8"/>
      <c r="E67" s="8"/>
      <c r="F67" s="8"/>
      <c r="G67" s="9"/>
      <c r="H67" s="9"/>
    </row>
    <row r="68" spans="1:8" ht="15.5" x14ac:dyDescent="0.35">
      <c r="A68" s="6"/>
      <c r="B68" s="6"/>
      <c r="C68" s="8"/>
      <c r="D68" s="8"/>
      <c r="E68" s="8"/>
      <c r="F68" s="8"/>
      <c r="G68" s="9"/>
      <c r="H68" s="9"/>
    </row>
    <row r="69" spans="1:8" ht="15.5" x14ac:dyDescent="0.35">
      <c r="A69" s="6"/>
      <c r="B69" s="6"/>
      <c r="C69" s="8"/>
      <c r="D69" s="8"/>
      <c r="E69" s="8"/>
      <c r="F69" s="8"/>
      <c r="G69" s="9"/>
      <c r="H69" s="9"/>
    </row>
    <row r="70" spans="1:8" ht="15.5" x14ac:dyDescent="0.35">
      <c r="A70" s="6"/>
      <c r="B70" s="6"/>
      <c r="C70" s="8"/>
      <c r="D70" s="8"/>
      <c r="E70" s="8"/>
      <c r="F70" s="8"/>
      <c r="G70" s="9"/>
      <c r="H70" s="9"/>
    </row>
    <row r="71" spans="1:8" ht="15.5" x14ac:dyDescent="0.35">
      <c r="A71" s="6"/>
      <c r="B71" s="6"/>
      <c r="C71" s="8"/>
      <c r="D71" s="8"/>
      <c r="E71" s="8"/>
      <c r="F71" s="8"/>
      <c r="G71" s="9"/>
      <c r="H71" s="9"/>
    </row>
    <row r="72" spans="1:8" ht="15.5" x14ac:dyDescent="0.35">
      <c r="A72" s="6"/>
      <c r="B72" s="6"/>
      <c r="C72" s="8"/>
      <c r="D72" s="8"/>
      <c r="E72" s="8"/>
      <c r="F72" s="8"/>
      <c r="G72" s="9"/>
      <c r="H72" s="9"/>
    </row>
    <row r="73" spans="1:8" ht="15.5" x14ac:dyDescent="0.35">
      <c r="A73" s="6"/>
      <c r="B73" s="6"/>
      <c r="C73" s="8"/>
      <c r="D73" s="8"/>
      <c r="E73" s="8"/>
      <c r="F73" s="8"/>
      <c r="G73" s="9"/>
      <c r="H73" s="9"/>
    </row>
    <row r="74" spans="1:8" ht="15.5" x14ac:dyDescent="0.35">
      <c r="A74" s="6"/>
      <c r="B74" s="6"/>
      <c r="C74" s="8"/>
      <c r="D74" s="8"/>
      <c r="E74" s="8"/>
      <c r="F74" s="8"/>
      <c r="G74" s="9"/>
      <c r="H74" s="9"/>
    </row>
    <row r="75" spans="1:8" ht="15.5" x14ac:dyDescent="0.35">
      <c r="A75" s="6"/>
      <c r="B75" s="6"/>
      <c r="C75" s="8"/>
      <c r="D75" s="8"/>
      <c r="E75" s="8"/>
      <c r="F75" s="8"/>
      <c r="G75" s="9"/>
      <c r="H75" s="9"/>
    </row>
    <row r="76" spans="1:8" ht="15.5" x14ac:dyDescent="0.35">
      <c r="A76" s="6"/>
      <c r="B76" s="6"/>
      <c r="C76" s="8"/>
      <c r="D76" s="8"/>
      <c r="E76" s="8"/>
      <c r="F76" s="8"/>
      <c r="G76" s="9"/>
      <c r="H76" s="9"/>
    </row>
    <row r="77" spans="1:8" ht="15.5" x14ac:dyDescent="0.35">
      <c r="A77" s="6"/>
      <c r="B77" s="6"/>
      <c r="C77" s="8"/>
      <c r="D77" s="8"/>
      <c r="E77" s="8"/>
      <c r="F77" s="8"/>
      <c r="G77" s="9"/>
      <c r="H77" s="9"/>
    </row>
    <row r="78" spans="1:8" ht="15.5" x14ac:dyDescent="0.35">
      <c r="A78" s="6"/>
      <c r="B78" s="6"/>
      <c r="C78" s="8"/>
      <c r="D78" s="8"/>
      <c r="E78" s="8"/>
      <c r="F78" s="8"/>
      <c r="G78" s="9"/>
      <c r="H78" s="9"/>
    </row>
    <row r="79" spans="1:8" ht="15.5" x14ac:dyDescent="0.35">
      <c r="A79" s="6"/>
      <c r="B79" s="6"/>
      <c r="C79" s="8"/>
      <c r="D79" s="8"/>
      <c r="E79" s="8"/>
      <c r="F79" s="8"/>
      <c r="G79" s="9"/>
      <c r="H79" s="9"/>
    </row>
    <row r="80" spans="1:8" ht="15.5" x14ac:dyDescent="0.35">
      <c r="A80" s="6"/>
      <c r="B80" s="6"/>
      <c r="C80" s="8"/>
      <c r="D80" s="8"/>
      <c r="E80" s="8"/>
      <c r="F80" s="8"/>
      <c r="G80" s="9"/>
      <c r="H80" s="9"/>
    </row>
    <row r="81" spans="1:8" ht="15.5" x14ac:dyDescent="0.35">
      <c r="A81" s="6"/>
      <c r="B81" s="6"/>
      <c r="C81" s="8"/>
      <c r="D81" s="8"/>
      <c r="E81" s="8"/>
      <c r="F81" s="8"/>
      <c r="G81" s="9"/>
      <c r="H81" s="9"/>
    </row>
    <row r="82" spans="1:8" ht="15.5" x14ac:dyDescent="0.35">
      <c r="A82" s="6"/>
      <c r="B82" s="6"/>
      <c r="C82" s="8"/>
      <c r="D82" s="8"/>
      <c r="E82" s="8"/>
      <c r="F82" s="8"/>
      <c r="G82" s="9"/>
      <c r="H82" s="9"/>
    </row>
    <row r="83" spans="1:8" ht="15.5" x14ac:dyDescent="0.35">
      <c r="A83" s="6"/>
      <c r="B83" s="6"/>
      <c r="C83" s="8"/>
      <c r="D83" s="8"/>
      <c r="E83" s="8"/>
      <c r="F83" s="8"/>
      <c r="G83" s="9"/>
      <c r="H83" s="9"/>
    </row>
    <row r="84" spans="1:8" ht="15.5" x14ac:dyDescent="0.35">
      <c r="A84" s="6"/>
      <c r="B84" s="6"/>
      <c r="C84" s="8"/>
      <c r="D84" s="8"/>
      <c r="E84" s="8"/>
      <c r="F84" s="8"/>
      <c r="G84" s="9"/>
      <c r="H84" s="9"/>
    </row>
    <row r="85" spans="1:8" ht="15.5" x14ac:dyDescent="0.35">
      <c r="A85" s="6"/>
      <c r="B85" s="6"/>
      <c r="C85" s="8"/>
      <c r="D85" s="8"/>
      <c r="E85" s="8"/>
      <c r="F85" s="8"/>
      <c r="G85" s="9"/>
      <c r="H85" s="9"/>
    </row>
    <row r="86" spans="1:8" ht="15.5" x14ac:dyDescent="0.35">
      <c r="A86" s="6"/>
      <c r="B86" s="6"/>
      <c r="C86" s="8"/>
      <c r="D86" s="8"/>
      <c r="E86" s="8"/>
      <c r="F86" s="8"/>
      <c r="G86" s="9"/>
      <c r="H86" s="9"/>
    </row>
    <row r="87" spans="1:8" ht="15.5" x14ac:dyDescent="0.35">
      <c r="A87" s="6"/>
      <c r="B87" s="6"/>
      <c r="C87" s="8"/>
      <c r="D87" s="8"/>
      <c r="E87" s="8"/>
      <c r="F87" s="8"/>
      <c r="G87" s="9"/>
      <c r="H87" s="9"/>
    </row>
    <row r="88" spans="1:8" ht="15.5" x14ac:dyDescent="0.35">
      <c r="A88" s="6"/>
      <c r="B88" s="6"/>
      <c r="C88" s="8"/>
      <c r="D88" s="8"/>
      <c r="E88" s="8"/>
      <c r="F88" s="8"/>
      <c r="G88" s="9"/>
      <c r="H88" s="9"/>
    </row>
    <row r="89" spans="1:8" ht="15.5" x14ac:dyDescent="0.35">
      <c r="A89" s="6"/>
      <c r="B89" s="6"/>
      <c r="C89" s="8"/>
      <c r="D89" s="8"/>
      <c r="E89" s="8"/>
      <c r="F89" s="8"/>
      <c r="G89" s="9"/>
      <c r="H89" s="9"/>
    </row>
    <row r="90" spans="1:8" ht="15.5" x14ac:dyDescent="0.35">
      <c r="A90" s="6"/>
      <c r="B90" s="6"/>
      <c r="C90" s="8"/>
      <c r="D90" s="8"/>
      <c r="E90" s="8"/>
      <c r="F90" s="8"/>
      <c r="G90" s="9"/>
      <c r="H90" s="9"/>
    </row>
    <row r="91" spans="1:8" ht="15.5" x14ac:dyDescent="0.35">
      <c r="A91" s="6"/>
      <c r="B91" s="6"/>
      <c r="C91" s="8"/>
      <c r="D91" s="8"/>
      <c r="E91" s="8"/>
      <c r="F91" s="8"/>
      <c r="G91" s="9"/>
      <c r="H91" s="9"/>
    </row>
    <row r="92" spans="1:8" ht="15.5" x14ac:dyDescent="0.35">
      <c r="A92" s="6"/>
      <c r="B92" s="6"/>
      <c r="C92" s="8"/>
      <c r="D92" s="8"/>
      <c r="E92" s="8"/>
      <c r="F92" s="8"/>
      <c r="G92" s="9"/>
      <c r="H92" s="9"/>
    </row>
    <row r="93" spans="1:8" ht="15.5" x14ac:dyDescent="0.35">
      <c r="A93" s="6"/>
      <c r="B93" s="6"/>
      <c r="C93" s="8"/>
      <c r="D93" s="8"/>
      <c r="E93" s="8"/>
      <c r="F93" s="8"/>
      <c r="G93" s="9"/>
      <c r="H93" s="9"/>
    </row>
    <row r="94" spans="1:8" ht="15.5" x14ac:dyDescent="0.35">
      <c r="A94" s="6"/>
      <c r="B94" s="6"/>
      <c r="C94" s="8"/>
      <c r="D94" s="8"/>
      <c r="E94" s="8"/>
      <c r="F94" s="8"/>
      <c r="G94" s="9"/>
      <c r="H94" s="9"/>
    </row>
    <row r="95" spans="1:8" ht="15.5" x14ac:dyDescent="0.35">
      <c r="A95" s="6"/>
      <c r="B95" s="6"/>
      <c r="C95" s="8"/>
      <c r="D95" s="8"/>
      <c r="E95" s="8"/>
      <c r="F95" s="8"/>
      <c r="G95" s="9"/>
      <c r="H95" s="9"/>
    </row>
    <row r="96" spans="1:8" ht="15.5" x14ac:dyDescent="0.35">
      <c r="A96" s="6"/>
      <c r="B96" s="6"/>
      <c r="C96" s="8"/>
      <c r="D96" s="8"/>
      <c r="E96" s="8"/>
      <c r="F96" s="8"/>
      <c r="G96" s="9"/>
      <c r="H96" s="9"/>
    </row>
    <row r="97" spans="1:8" ht="15.5" x14ac:dyDescent="0.35">
      <c r="A97" s="6"/>
      <c r="B97" s="6"/>
      <c r="C97" s="8"/>
      <c r="D97" s="8"/>
      <c r="E97" s="8"/>
      <c r="F97" s="8"/>
      <c r="G97" s="9"/>
      <c r="H97" s="9"/>
    </row>
    <row r="98" spans="1:8" ht="15.5" x14ac:dyDescent="0.35">
      <c r="A98" s="6"/>
      <c r="B98" s="6"/>
      <c r="C98" s="8"/>
      <c r="D98" s="8"/>
      <c r="E98" s="8"/>
      <c r="F98" s="8"/>
      <c r="G98" s="9"/>
      <c r="H98" s="9"/>
    </row>
    <row r="99" spans="1:8" ht="15.5" x14ac:dyDescent="0.35">
      <c r="A99" s="6"/>
      <c r="B99" s="6"/>
      <c r="C99" s="8"/>
      <c r="D99" s="8"/>
      <c r="E99" s="8"/>
      <c r="F99" s="8"/>
      <c r="G99" s="9"/>
      <c r="H99" s="9"/>
    </row>
    <row r="100" spans="1:8" ht="15.5" x14ac:dyDescent="0.35">
      <c r="A100" s="6"/>
      <c r="B100" s="6"/>
      <c r="C100" s="8"/>
      <c r="D100" s="8"/>
      <c r="E100" s="8"/>
      <c r="F100" s="8"/>
      <c r="G100" s="9"/>
      <c r="H100" s="9"/>
    </row>
    <row r="101" spans="1:8" ht="15.5" x14ac:dyDescent="0.35">
      <c r="A101" s="6"/>
      <c r="B101" s="6"/>
      <c r="C101" s="8"/>
      <c r="D101" s="8"/>
      <c r="E101" s="8"/>
      <c r="F101" s="8"/>
      <c r="G101" s="9"/>
      <c r="H101" s="9"/>
    </row>
    <row r="102" spans="1:8" ht="15.5" x14ac:dyDescent="0.35">
      <c r="A102" s="6"/>
      <c r="B102" s="6"/>
      <c r="C102" s="8"/>
      <c r="D102" s="8"/>
      <c r="E102" s="8"/>
      <c r="F102" s="8"/>
      <c r="G102" s="9"/>
      <c r="H102" s="9"/>
    </row>
    <row r="103" spans="1:8" ht="15.5" x14ac:dyDescent="0.35">
      <c r="A103" s="6"/>
      <c r="B103" s="6"/>
      <c r="C103" s="8"/>
      <c r="D103" s="8"/>
      <c r="E103" s="8"/>
      <c r="F103" s="8"/>
      <c r="G103" s="9"/>
      <c r="H103" s="9"/>
    </row>
  </sheetData>
  <mergeCells count="4">
    <mergeCell ref="A1:B1"/>
    <mergeCell ref="A2:B2"/>
    <mergeCell ref="C2:H2"/>
    <mergeCell ref="C1:H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800-000001000000}">
          <x14:formula1>
            <xm:f>Data.Lists!$K$3:$K$5</xm:f>
          </x14:formula1>
          <xm:sqref>G4:G103</xm:sqref>
        </x14:dataValidation>
        <x14:dataValidation type="list" allowBlank="1" showInputMessage="1" showErrorMessage="1" xr:uid="{A947B2F4-6C5D-4BFC-AE93-76D759A71F6D}">
          <x14:formula1>
            <xm:f>Data.Lists!$L$3:$L$4</xm:f>
          </x14:formula1>
          <xm:sqref>H4:H103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F102"/>
  <sheetViews>
    <sheetView zoomScale="85" zoomScaleNormal="85" workbookViewId="0">
      <pane xSplit="2" ySplit="3" topLeftCell="C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1" width="16.08984375" customWidth="1"/>
    <col min="2" max="2" width="22.08984375" customWidth="1"/>
    <col min="3" max="3" width="16" customWidth="1"/>
    <col min="4" max="5" width="13.453125" customWidth="1"/>
    <col min="6" max="6" width="19.36328125" customWidth="1"/>
  </cols>
  <sheetData>
    <row r="1" spans="1:6" ht="60" customHeight="1" x14ac:dyDescent="0.35">
      <c r="A1" s="39" t="str">
        <f>HYPERLINK("#CONTENTS!A1", "CONTENTS")</f>
        <v>CONTENTS</v>
      </c>
      <c r="B1" s="32"/>
      <c r="C1" s="43"/>
      <c r="D1" s="44"/>
      <c r="E1" s="44"/>
      <c r="F1" s="44"/>
    </row>
    <row r="2" spans="1:6" ht="60" customHeight="1" x14ac:dyDescent="0.35">
      <c r="A2" s="40" t="s">
        <v>3217</v>
      </c>
      <c r="B2" s="32"/>
      <c r="C2" s="41" t="s">
        <v>3218</v>
      </c>
      <c r="D2" s="42"/>
      <c r="E2" s="42"/>
      <c r="F2" s="42"/>
    </row>
    <row r="3" spans="1:6" ht="60" customHeight="1" x14ac:dyDescent="0.35">
      <c r="A3" s="5" t="s">
        <v>427</v>
      </c>
      <c r="B3" s="5" t="s">
        <v>3219</v>
      </c>
      <c r="C3" s="4" t="s">
        <v>3220</v>
      </c>
      <c r="D3" s="4" t="s">
        <v>178</v>
      </c>
      <c r="E3" s="4" t="s">
        <v>3226</v>
      </c>
      <c r="F3" s="4" t="s">
        <v>4</v>
      </c>
    </row>
    <row r="4" spans="1:6" ht="15.5" x14ac:dyDescent="0.35">
      <c r="A4" s="6"/>
      <c r="B4" s="6"/>
      <c r="C4" s="8"/>
      <c r="D4" s="8"/>
      <c r="E4" s="8"/>
      <c r="F4" s="9"/>
    </row>
    <row r="5" spans="1:6" ht="15.5" x14ac:dyDescent="0.35">
      <c r="A5" s="6"/>
      <c r="B5" s="6"/>
      <c r="C5" s="8"/>
      <c r="D5" s="8"/>
      <c r="E5" s="8"/>
      <c r="F5" s="9"/>
    </row>
    <row r="6" spans="1:6" ht="15.5" x14ac:dyDescent="0.35">
      <c r="A6" s="6"/>
      <c r="B6" s="6"/>
      <c r="C6" s="8"/>
      <c r="D6" s="8"/>
      <c r="E6" s="8"/>
      <c r="F6" s="9"/>
    </row>
    <row r="7" spans="1:6" ht="15.5" x14ac:dyDescent="0.35">
      <c r="A7" s="6"/>
      <c r="B7" s="6"/>
      <c r="C7" s="8"/>
      <c r="D7" s="8"/>
      <c r="E7" s="8"/>
      <c r="F7" s="9"/>
    </row>
    <row r="8" spans="1:6" ht="15.5" x14ac:dyDescent="0.35">
      <c r="A8" s="6"/>
      <c r="B8" s="6"/>
      <c r="C8" s="8"/>
      <c r="D8" s="8"/>
      <c r="E8" s="8"/>
      <c r="F8" s="9"/>
    </row>
    <row r="9" spans="1:6" ht="15.5" x14ac:dyDescent="0.35">
      <c r="A9" s="6"/>
      <c r="B9" s="6"/>
      <c r="C9" s="8"/>
      <c r="D9" s="8"/>
      <c r="E9" s="8"/>
      <c r="F9" s="9"/>
    </row>
    <row r="10" spans="1:6" ht="15.5" x14ac:dyDescent="0.35">
      <c r="A10" s="6"/>
      <c r="B10" s="6"/>
      <c r="C10" s="8"/>
      <c r="D10" s="8"/>
      <c r="E10" s="8"/>
      <c r="F10" s="9"/>
    </row>
    <row r="11" spans="1:6" ht="15.5" x14ac:dyDescent="0.35">
      <c r="A11" s="6"/>
      <c r="B11" s="6"/>
      <c r="C11" s="8"/>
      <c r="D11" s="8"/>
      <c r="E11" s="8"/>
      <c r="F11" s="9"/>
    </row>
    <row r="12" spans="1:6" ht="15.5" x14ac:dyDescent="0.35">
      <c r="A12" s="6"/>
      <c r="B12" s="6"/>
      <c r="C12" s="8"/>
      <c r="D12" s="8"/>
      <c r="E12" s="8"/>
      <c r="F12" s="9"/>
    </row>
    <row r="13" spans="1:6" ht="15.5" x14ac:dyDescent="0.35">
      <c r="A13" s="6"/>
      <c r="B13" s="6"/>
      <c r="C13" s="8"/>
      <c r="D13" s="8"/>
      <c r="E13" s="8"/>
      <c r="F13" s="9"/>
    </row>
    <row r="14" spans="1:6" ht="15.5" x14ac:dyDescent="0.35">
      <c r="A14" s="6"/>
      <c r="B14" s="6"/>
      <c r="C14" s="8"/>
      <c r="D14" s="8"/>
      <c r="E14" s="8"/>
      <c r="F14" s="9"/>
    </row>
    <row r="15" spans="1:6" ht="15.5" x14ac:dyDescent="0.35">
      <c r="A15" s="6"/>
      <c r="B15" s="6"/>
      <c r="C15" s="8"/>
      <c r="D15" s="8"/>
      <c r="E15" s="8"/>
      <c r="F15" s="9"/>
    </row>
    <row r="16" spans="1:6" ht="15.5" x14ac:dyDescent="0.35">
      <c r="A16" s="6"/>
      <c r="B16" s="6"/>
      <c r="C16" s="8"/>
      <c r="D16" s="8"/>
      <c r="E16" s="8"/>
      <c r="F16" s="9"/>
    </row>
    <row r="17" spans="1:6" ht="15.5" x14ac:dyDescent="0.35">
      <c r="A17" s="6"/>
      <c r="B17" s="6"/>
      <c r="C17" s="8"/>
      <c r="D17" s="8"/>
      <c r="E17" s="8"/>
      <c r="F17" s="9"/>
    </row>
    <row r="18" spans="1:6" ht="15.5" x14ac:dyDescent="0.35">
      <c r="A18" s="6"/>
      <c r="B18" s="6"/>
      <c r="C18" s="8"/>
      <c r="D18" s="8"/>
      <c r="E18" s="8"/>
      <c r="F18" s="9"/>
    </row>
    <row r="19" spans="1:6" ht="15.5" x14ac:dyDescent="0.35">
      <c r="A19" s="6"/>
      <c r="B19" s="6"/>
      <c r="C19" s="8"/>
      <c r="D19" s="8"/>
      <c r="E19" s="8"/>
      <c r="F19" s="9"/>
    </row>
    <row r="20" spans="1:6" ht="15.5" x14ac:dyDescent="0.35">
      <c r="A20" s="6"/>
      <c r="B20" s="6"/>
      <c r="C20" s="8"/>
      <c r="D20" s="8"/>
      <c r="E20" s="8"/>
      <c r="F20" s="9"/>
    </row>
    <row r="21" spans="1:6" ht="15.5" x14ac:dyDescent="0.35">
      <c r="A21" s="6"/>
      <c r="B21" s="6"/>
      <c r="C21" s="8"/>
      <c r="D21" s="8"/>
      <c r="E21" s="8"/>
      <c r="F21" s="9"/>
    </row>
    <row r="22" spans="1:6" ht="15.5" x14ac:dyDescent="0.35">
      <c r="A22" s="6"/>
      <c r="B22" s="6"/>
      <c r="C22" s="8"/>
      <c r="D22" s="8"/>
      <c r="E22" s="8"/>
      <c r="F22" s="9"/>
    </row>
    <row r="23" spans="1:6" ht="15.5" x14ac:dyDescent="0.35">
      <c r="A23" s="6"/>
      <c r="B23" s="6"/>
      <c r="C23" s="8"/>
      <c r="D23" s="8"/>
      <c r="E23" s="8"/>
      <c r="F23" s="9"/>
    </row>
    <row r="24" spans="1:6" ht="15.5" x14ac:dyDescent="0.35">
      <c r="A24" s="6"/>
      <c r="B24" s="6"/>
      <c r="C24" s="8"/>
      <c r="D24" s="8"/>
      <c r="E24" s="8"/>
      <c r="F24" s="9"/>
    </row>
    <row r="25" spans="1:6" ht="15.5" x14ac:dyDescent="0.35">
      <c r="A25" s="6"/>
      <c r="B25" s="6"/>
      <c r="C25" s="8"/>
      <c r="D25" s="8"/>
      <c r="E25" s="8"/>
      <c r="F25" s="9"/>
    </row>
    <row r="26" spans="1:6" ht="15.5" x14ac:dyDescent="0.35">
      <c r="A26" s="6"/>
      <c r="B26" s="6"/>
      <c r="C26" s="8"/>
      <c r="D26" s="8"/>
      <c r="E26" s="8"/>
      <c r="F26" s="9"/>
    </row>
    <row r="27" spans="1:6" ht="15.5" x14ac:dyDescent="0.35">
      <c r="A27" s="6"/>
      <c r="B27" s="6"/>
      <c r="C27" s="8"/>
      <c r="D27" s="8"/>
      <c r="E27" s="8"/>
      <c r="F27" s="9"/>
    </row>
    <row r="28" spans="1:6" ht="15.5" x14ac:dyDescent="0.35">
      <c r="A28" s="6"/>
      <c r="B28" s="6"/>
      <c r="C28" s="8"/>
      <c r="D28" s="8"/>
      <c r="E28" s="8"/>
      <c r="F28" s="9"/>
    </row>
    <row r="29" spans="1:6" ht="15.5" x14ac:dyDescent="0.35">
      <c r="A29" s="6"/>
      <c r="B29" s="6"/>
      <c r="C29" s="8"/>
      <c r="D29" s="8"/>
      <c r="E29" s="8"/>
      <c r="F29" s="9"/>
    </row>
    <row r="30" spans="1:6" ht="15.5" x14ac:dyDescent="0.35">
      <c r="A30" s="6"/>
      <c r="B30" s="6"/>
      <c r="C30" s="8"/>
      <c r="D30" s="8"/>
      <c r="E30" s="8"/>
      <c r="F30" s="9"/>
    </row>
    <row r="31" spans="1:6" ht="15.5" x14ac:dyDescent="0.35">
      <c r="A31" s="6"/>
      <c r="B31" s="6"/>
      <c r="C31" s="8"/>
      <c r="D31" s="8"/>
      <c r="E31" s="8"/>
      <c r="F31" s="9"/>
    </row>
    <row r="32" spans="1:6" ht="15.5" x14ac:dyDescent="0.35">
      <c r="A32" s="6"/>
      <c r="B32" s="6"/>
      <c r="C32" s="8"/>
      <c r="D32" s="8"/>
      <c r="E32" s="8"/>
      <c r="F32" s="9"/>
    </row>
    <row r="33" spans="1:6" ht="15.5" x14ac:dyDescent="0.35">
      <c r="A33" s="6"/>
      <c r="B33" s="6"/>
      <c r="C33" s="8"/>
      <c r="D33" s="8"/>
      <c r="E33" s="8"/>
      <c r="F33" s="9"/>
    </row>
    <row r="34" spans="1:6" ht="15.5" x14ac:dyDescent="0.35">
      <c r="A34" s="6"/>
      <c r="B34" s="6"/>
      <c r="C34" s="8"/>
      <c r="D34" s="8"/>
      <c r="E34" s="8"/>
      <c r="F34" s="9"/>
    </row>
    <row r="35" spans="1:6" ht="15.5" x14ac:dyDescent="0.35">
      <c r="A35" s="6"/>
      <c r="B35" s="6"/>
      <c r="C35" s="8"/>
      <c r="D35" s="8"/>
      <c r="E35" s="8"/>
      <c r="F35" s="9"/>
    </row>
    <row r="36" spans="1:6" ht="15.5" x14ac:dyDescent="0.35">
      <c r="A36" s="6"/>
      <c r="B36" s="6"/>
      <c r="C36" s="8"/>
      <c r="D36" s="8"/>
      <c r="E36" s="8"/>
      <c r="F36" s="9"/>
    </row>
    <row r="37" spans="1:6" ht="15.5" x14ac:dyDescent="0.35">
      <c r="A37" s="6"/>
      <c r="B37" s="6"/>
      <c r="C37" s="8"/>
      <c r="D37" s="8"/>
      <c r="E37" s="8"/>
      <c r="F37" s="9"/>
    </row>
    <row r="38" spans="1:6" ht="15.5" x14ac:dyDescent="0.35">
      <c r="A38" s="6"/>
      <c r="B38" s="6"/>
      <c r="C38" s="8"/>
      <c r="D38" s="8"/>
      <c r="E38" s="8"/>
      <c r="F38" s="9"/>
    </row>
    <row r="39" spans="1:6" ht="15.5" x14ac:dyDescent="0.35">
      <c r="A39" s="6"/>
      <c r="B39" s="6"/>
      <c r="C39" s="8"/>
      <c r="D39" s="8"/>
      <c r="E39" s="8"/>
      <c r="F39" s="9"/>
    </row>
    <row r="40" spans="1:6" ht="15.5" x14ac:dyDescent="0.35">
      <c r="A40" s="6"/>
      <c r="B40" s="6"/>
      <c r="C40" s="8"/>
      <c r="D40" s="8"/>
      <c r="E40" s="8"/>
      <c r="F40" s="9"/>
    </row>
    <row r="41" spans="1:6" ht="15.5" x14ac:dyDescent="0.35">
      <c r="A41" s="6"/>
      <c r="B41" s="6"/>
      <c r="C41" s="8"/>
      <c r="D41" s="8"/>
      <c r="E41" s="8"/>
      <c r="F41" s="9"/>
    </row>
    <row r="42" spans="1:6" ht="15.5" x14ac:dyDescent="0.35">
      <c r="A42" s="6"/>
      <c r="B42" s="6"/>
      <c r="C42" s="8"/>
      <c r="D42" s="8"/>
      <c r="E42" s="8"/>
      <c r="F42" s="9"/>
    </row>
    <row r="43" spans="1:6" ht="15.5" x14ac:dyDescent="0.35">
      <c r="A43" s="6"/>
      <c r="B43" s="6"/>
      <c r="C43" s="8"/>
      <c r="D43" s="8"/>
      <c r="E43" s="8"/>
      <c r="F43" s="9"/>
    </row>
    <row r="44" spans="1:6" ht="15.5" x14ac:dyDescent="0.35">
      <c r="A44" s="6"/>
      <c r="B44" s="6"/>
      <c r="C44" s="8"/>
      <c r="D44" s="8"/>
      <c r="E44" s="8"/>
      <c r="F44" s="9"/>
    </row>
    <row r="45" spans="1:6" ht="15.5" x14ac:dyDescent="0.35">
      <c r="A45" s="6"/>
      <c r="B45" s="6"/>
      <c r="C45" s="8"/>
      <c r="D45" s="8"/>
      <c r="E45" s="8"/>
      <c r="F45" s="9"/>
    </row>
    <row r="46" spans="1:6" ht="15.5" x14ac:dyDescent="0.35">
      <c r="A46" s="6"/>
      <c r="B46" s="6"/>
      <c r="C46" s="8"/>
      <c r="D46" s="8"/>
      <c r="E46" s="8"/>
      <c r="F46" s="9"/>
    </row>
    <row r="47" spans="1:6" ht="15.5" x14ac:dyDescent="0.35">
      <c r="A47" s="6"/>
      <c r="B47" s="6"/>
      <c r="C47" s="8"/>
      <c r="D47" s="8"/>
      <c r="E47" s="8"/>
      <c r="F47" s="9"/>
    </row>
    <row r="48" spans="1:6" ht="15.5" x14ac:dyDescent="0.35">
      <c r="A48" s="6"/>
      <c r="B48" s="6"/>
      <c r="C48" s="8"/>
      <c r="D48" s="8"/>
      <c r="E48" s="8"/>
      <c r="F48" s="9"/>
    </row>
    <row r="49" spans="1:6" ht="15.5" x14ac:dyDescent="0.35">
      <c r="A49" s="6"/>
      <c r="B49" s="6"/>
      <c r="C49" s="8"/>
      <c r="D49" s="8"/>
      <c r="E49" s="8"/>
      <c r="F49" s="9"/>
    </row>
    <row r="50" spans="1:6" ht="15.5" x14ac:dyDescent="0.35">
      <c r="A50" s="6"/>
      <c r="B50" s="6"/>
      <c r="C50" s="8"/>
      <c r="D50" s="8"/>
      <c r="E50" s="8"/>
      <c r="F50" s="9"/>
    </row>
    <row r="51" spans="1:6" ht="15.5" x14ac:dyDescent="0.35">
      <c r="A51" s="6"/>
      <c r="B51" s="6"/>
      <c r="C51" s="8"/>
      <c r="D51" s="8"/>
      <c r="E51" s="8"/>
      <c r="F51" s="9"/>
    </row>
    <row r="52" spans="1:6" ht="15.5" x14ac:dyDescent="0.35">
      <c r="A52" s="6"/>
      <c r="B52" s="6"/>
      <c r="C52" s="8"/>
      <c r="D52" s="8"/>
      <c r="E52" s="8"/>
      <c r="F52" s="9"/>
    </row>
    <row r="53" spans="1:6" ht="15.5" x14ac:dyDescent="0.35">
      <c r="A53" s="6"/>
      <c r="B53" s="6"/>
      <c r="C53" s="8"/>
      <c r="D53" s="8"/>
      <c r="E53" s="8"/>
      <c r="F53" s="9"/>
    </row>
    <row r="54" spans="1:6" ht="15.5" x14ac:dyDescent="0.35">
      <c r="A54" s="6"/>
      <c r="B54" s="6"/>
      <c r="C54" s="8"/>
      <c r="D54" s="8"/>
      <c r="E54" s="8"/>
      <c r="F54" s="9"/>
    </row>
    <row r="55" spans="1:6" ht="15.5" x14ac:dyDescent="0.35">
      <c r="A55" s="6"/>
      <c r="B55" s="6"/>
      <c r="C55" s="8"/>
      <c r="D55" s="8"/>
      <c r="E55" s="8"/>
      <c r="F55" s="9"/>
    </row>
    <row r="56" spans="1:6" ht="15.5" x14ac:dyDescent="0.35">
      <c r="A56" s="6"/>
      <c r="B56" s="6"/>
      <c r="C56" s="8"/>
      <c r="D56" s="8"/>
      <c r="E56" s="8"/>
      <c r="F56" s="9"/>
    </row>
    <row r="57" spans="1:6" ht="15.5" x14ac:dyDescent="0.35">
      <c r="A57" s="6"/>
      <c r="B57" s="6"/>
      <c r="C57" s="8"/>
      <c r="D57" s="8"/>
      <c r="E57" s="8"/>
      <c r="F57" s="9"/>
    </row>
    <row r="58" spans="1:6" ht="15.5" x14ac:dyDescent="0.35">
      <c r="A58" s="6"/>
      <c r="B58" s="6"/>
      <c r="C58" s="8"/>
      <c r="D58" s="8"/>
      <c r="E58" s="8"/>
      <c r="F58" s="9"/>
    </row>
    <row r="59" spans="1:6" ht="15.5" x14ac:dyDescent="0.35">
      <c r="A59" s="6"/>
      <c r="B59" s="6"/>
      <c r="C59" s="8"/>
      <c r="D59" s="8"/>
      <c r="E59" s="8"/>
      <c r="F59" s="9"/>
    </row>
    <row r="60" spans="1:6" ht="15.5" x14ac:dyDescent="0.35">
      <c r="A60" s="6"/>
      <c r="B60" s="6"/>
      <c r="C60" s="8"/>
      <c r="D60" s="8"/>
      <c r="E60" s="8"/>
      <c r="F60" s="9"/>
    </row>
    <row r="61" spans="1:6" ht="15.5" x14ac:dyDescent="0.35">
      <c r="A61" s="6"/>
      <c r="B61" s="6"/>
      <c r="C61" s="8"/>
      <c r="D61" s="8"/>
      <c r="E61" s="8"/>
      <c r="F61" s="9"/>
    </row>
    <row r="62" spans="1:6" ht="15.5" x14ac:dyDescent="0.35">
      <c r="A62" s="6"/>
      <c r="B62" s="6"/>
      <c r="C62" s="8"/>
      <c r="D62" s="8"/>
      <c r="E62" s="8"/>
      <c r="F62" s="9"/>
    </row>
    <row r="63" spans="1:6" ht="15.5" x14ac:dyDescent="0.35">
      <c r="A63" s="6"/>
      <c r="B63" s="6"/>
      <c r="C63" s="8"/>
      <c r="D63" s="8"/>
      <c r="E63" s="8"/>
      <c r="F63" s="9"/>
    </row>
    <row r="64" spans="1:6" ht="15.5" x14ac:dyDescent="0.35">
      <c r="A64" s="6"/>
      <c r="B64" s="6"/>
      <c r="C64" s="8"/>
      <c r="D64" s="8"/>
      <c r="E64" s="8"/>
      <c r="F64" s="9"/>
    </row>
    <row r="65" spans="1:6" ht="15.5" x14ac:dyDescent="0.35">
      <c r="A65" s="6"/>
      <c r="B65" s="6"/>
      <c r="C65" s="8"/>
      <c r="D65" s="8"/>
      <c r="E65" s="8"/>
      <c r="F65" s="9"/>
    </row>
    <row r="66" spans="1:6" ht="15.5" x14ac:dyDescent="0.35">
      <c r="A66" s="6"/>
      <c r="B66" s="6"/>
      <c r="C66" s="8"/>
      <c r="D66" s="8"/>
      <c r="E66" s="8"/>
      <c r="F66" s="9"/>
    </row>
    <row r="67" spans="1:6" ht="15.5" x14ac:dyDescent="0.35">
      <c r="A67" s="6"/>
      <c r="B67" s="6"/>
      <c r="C67" s="8"/>
      <c r="D67" s="8"/>
      <c r="E67" s="8"/>
      <c r="F67" s="9"/>
    </row>
    <row r="68" spans="1:6" ht="15.5" x14ac:dyDescent="0.35">
      <c r="A68" s="6"/>
      <c r="B68" s="6"/>
      <c r="C68" s="8"/>
      <c r="D68" s="8"/>
      <c r="E68" s="8"/>
      <c r="F68" s="9"/>
    </row>
    <row r="69" spans="1:6" ht="15.5" x14ac:dyDescent="0.35">
      <c r="A69" s="6"/>
      <c r="B69" s="6"/>
      <c r="C69" s="8"/>
      <c r="D69" s="8"/>
      <c r="E69" s="8"/>
      <c r="F69" s="9"/>
    </row>
    <row r="70" spans="1:6" ht="15.5" x14ac:dyDescent="0.35">
      <c r="A70" s="6"/>
      <c r="B70" s="6"/>
      <c r="C70" s="8"/>
      <c r="D70" s="8"/>
      <c r="E70" s="8"/>
      <c r="F70" s="9"/>
    </row>
    <row r="71" spans="1:6" ht="15.5" x14ac:dyDescent="0.35">
      <c r="A71" s="6"/>
      <c r="B71" s="6"/>
      <c r="C71" s="8"/>
      <c r="D71" s="8"/>
      <c r="E71" s="8"/>
      <c r="F71" s="9"/>
    </row>
    <row r="72" spans="1:6" ht="15.5" x14ac:dyDescent="0.35">
      <c r="A72" s="6"/>
      <c r="B72" s="6"/>
      <c r="C72" s="8"/>
      <c r="D72" s="8"/>
      <c r="E72" s="8"/>
      <c r="F72" s="9"/>
    </row>
    <row r="73" spans="1:6" ht="15.5" x14ac:dyDescent="0.35">
      <c r="A73" s="6"/>
      <c r="B73" s="6"/>
      <c r="C73" s="8"/>
      <c r="D73" s="8"/>
      <c r="E73" s="8"/>
      <c r="F73" s="9"/>
    </row>
    <row r="74" spans="1:6" ht="15.5" x14ac:dyDescent="0.35">
      <c r="A74" s="6"/>
      <c r="B74" s="6"/>
      <c r="C74" s="8"/>
      <c r="D74" s="8"/>
      <c r="E74" s="8"/>
      <c r="F74" s="9"/>
    </row>
    <row r="75" spans="1:6" ht="15.5" x14ac:dyDescent="0.35">
      <c r="A75" s="6"/>
      <c r="B75" s="6"/>
      <c r="C75" s="8"/>
      <c r="D75" s="8"/>
      <c r="E75" s="8"/>
      <c r="F75" s="9"/>
    </row>
    <row r="76" spans="1:6" ht="15.5" x14ac:dyDescent="0.35">
      <c r="A76" s="6"/>
      <c r="B76" s="6"/>
      <c r="C76" s="8"/>
      <c r="D76" s="8"/>
      <c r="E76" s="8"/>
      <c r="F76" s="9"/>
    </row>
    <row r="77" spans="1:6" ht="15.5" x14ac:dyDescent="0.35">
      <c r="A77" s="6"/>
      <c r="B77" s="6"/>
      <c r="C77" s="8"/>
      <c r="D77" s="8"/>
      <c r="E77" s="8"/>
      <c r="F77" s="9"/>
    </row>
    <row r="78" spans="1:6" ht="15.5" x14ac:dyDescent="0.35">
      <c r="A78" s="6"/>
      <c r="B78" s="6"/>
      <c r="C78" s="8"/>
      <c r="D78" s="8"/>
      <c r="E78" s="8"/>
      <c r="F78" s="9"/>
    </row>
    <row r="79" spans="1:6" ht="15.5" x14ac:dyDescent="0.35">
      <c r="A79" s="6"/>
      <c r="B79" s="6"/>
      <c r="C79" s="8"/>
      <c r="D79" s="8"/>
      <c r="E79" s="8"/>
      <c r="F79" s="9"/>
    </row>
    <row r="80" spans="1:6" ht="15.5" x14ac:dyDescent="0.35">
      <c r="A80" s="6"/>
      <c r="B80" s="6"/>
      <c r="C80" s="8"/>
      <c r="D80" s="8"/>
      <c r="E80" s="8"/>
      <c r="F80" s="9"/>
    </row>
    <row r="81" spans="1:6" ht="15.5" x14ac:dyDescent="0.35">
      <c r="A81" s="6"/>
      <c r="B81" s="6"/>
      <c r="C81" s="8"/>
      <c r="D81" s="8"/>
      <c r="E81" s="8"/>
      <c r="F81" s="9"/>
    </row>
    <row r="82" spans="1:6" ht="15.5" x14ac:dyDescent="0.35">
      <c r="A82" s="6"/>
      <c r="B82" s="6"/>
      <c r="C82" s="8"/>
      <c r="D82" s="8"/>
      <c r="E82" s="8"/>
      <c r="F82" s="9"/>
    </row>
    <row r="83" spans="1:6" ht="15.5" x14ac:dyDescent="0.35">
      <c r="A83" s="6"/>
      <c r="B83" s="6"/>
      <c r="C83" s="8"/>
      <c r="D83" s="8"/>
      <c r="E83" s="8"/>
      <c r="F83" s="9"/>
    </row>
    <row r="84" spans="1:6" ht="15.5" x14ac:dyDescent="0.35">
      <c r="A84" s="6"/>
      <c r="B84" s="6"/>
      <c r="C84" s="8"/>
      <c r="D84" s="8"/>
      <c r="E84" s="8"/>
      <c r="F84" s="9"/>
    </row>
    <row r="85" spans="1:6" ht="15.5" x14ac:dyDescent="0.35">
      <c r="A85" s="6"/>
      <c r="B85" s="6"/>
      <c r="C85" s="8"/>
      <c r="D85" s="8"/>
      <c r="E85" s="8"/>
      <c r="F85" s="9"/>
    </row>
    <row r="86" spans="1:6" ht="15.5" x14ac:dyDescent="0.35">
      <c r="A86" s="6"/>
      <c r="B86" s="6"/>
      <c r="C86" s="8"/>
      <c r="D86" s="8"/>
      <c r="E86" s="8"/>
      <c r="F86" s="9"/>
    </row>
    <row r="87" spans="1:6" ht="15.5" x14ac:dyDescent="0.35">
      <c r="A87" s="6"/>
      <c r="B87" s="6"/>
      <c r="C87" s="8"/>
      <c r="D87" s="8"/>
      <c r="E87" s="8"/>
      <c r="F87" s="9"/>
    </row>
    <row r="88" spans="1:6" ht="15.5" x14ac:dyDescent="0.35">
      <c r="A88" s="6"/>
      <c r="B88" s="6"/>
      <c r="C88" s="8"/>
      <c r="D88" s="8"/>
      <c r="E88" s="8"/>
      <c r="F88" s="9"/>
    </row>
    <row r="89" spans="1:6" ht="15.5" x14ac:dyDescent="0.35">
      <c r="A89" s="6"/>
      <c r="B89" s="6"/>
      <c r="C89" s="8"/>
      <c r="D89" s="8"/>
      <c r="E89" s="8"/>
      <c r="F89" s="9"/>
    </row>
    <row r="90" spans="1:6" ht="15.5" x14ac:dyDescent="0.35">
      <c r="A90" s="6"/>
      <c r="B90" s="6"/>
      <c r="C90" s="8"/>
      <c r="D90" s="8"/>
      <c r="E90" s="8"/>
      <c r="F90" s="9"/>
    </row>
    <row r="91" spans="1:6" ht="15.5" x14ac:dyDescent="0.35">
      <c r="A91" s="6"/>
      <c r="B91" s="6"/>
      <c r="C91" s="8"/>
      <c r="D91" s="8"/>
      <c r="E91" s="8"/>
      <c r="F91" s="9"/>
    </row>
    <row r="92" spans="1:6" ht="15.5" x14ac:dyDescent="0.35">
      <c r="A92" s="6"/>
      <c r="B92" s="6"/>
      <c r="C92" s="8"/>
      <c r="D92" s="8"/>
      <c r="E92" s="8"/>
      <c r="F92" s="9"/>
    </row>
    <row r="93" spans="1:6" ht="15.5" x14ac:dyDescent="0.35">
      <c r="A93" s="6"/>
      <c r="B93" s="6"/>
      <c r="C93" s="8"/>
      <c r="D93" s="8"/>
      <c r="E93" s="8"/>
      <c r="F93" s="9"/>
    </row>
    <row r="94" spans="1:6" ht="15.5" x14ac:dyDescent="0.35">
      <c r="A94" s="6"/>
      <c r="B94" s="6"/>
      <c r="C94" s="8"/>
      <c r="D94" s="8"/>
      <c r="E94" s="8"/>
      <c r="F94" s="9"/>
    </row>
    <row r="95" spans="1:6" ht="15.5" x14ac:dyDescent="0.35">
      <c r="A95" s="6"/>
      <c r="B95" s="6"/>
      <c r="C95" s="8"/>
      <c r="D95" s="8"/>
      <c r="E95" s="8"/>
      <c r="F95" s="9"/>
    </row>
    <row r="96" spans="1:6" ht="15.5" x14ac:dyDescent="0.35">
      <c r="A96" s="6"/>
      <c r="B96" s="6"/>
      <c r="C96" s="8"/>
      <c r="D96" s="8"/>
      <c r="E96" s="8"/>
      <c r="F96" s="9"/>
    </row>
    <row r="97" spans="1:6" ht="15.5" x14ac:dyDescent="0.35">
      <c r="A97" s="6"/>
      <c r="B97" s="6"/>
      <c r="C97" s="8"/>
      <c r="D97" s="8"/>
      <c r="E97" s="8"/>
      <c r="F97" s="9"/>
    </row>
    <row r="98" spans="1:6" ht="15.5" x14ac:dyDescent="0.35">
      <c r="A98" s="6"/>
      <c r="B98" s="6"/>
      <c r="C98" s="8"/>
      <c r="D98" s="8"/>
      <c r="E98" s="8"/>
      <c r="F98" s="9"/>
    </row>
    <row r="99" spans="1:6" ht="15.5" x14ac:dyDescent="0.35">
      <c r="A99" s="6"/>
      <c r="B99" s="6"/>
      <c r="C99" s="8"/>
      <c r="D99" s="8"/>
      <c r="E99" s="8"/>
      <c r="F99" s="9"/>
    </row>
    <row r="100" spans="1:6" ht="15.5" x14ac:dyDescent="0.35">
      <c r="A100" s="6"/>
      <c r="B100" s="6"/>
      <c r="C100" s="8"/>
      <c r="D100" s="8"/>
      <c r="E100" s="8"/>
      <c r="F100" s="9"/>
    </row>
    <row r="101" spans="1:6" ht="15.5" x14ac:dyDescent="0.35">
      <c r="A101" s="6"/>
      <c r="B101" s="6"/>
      <c r="C101" s="8"/>
      <c r="D101" s="8"/>
      <c r="E101" s="8"/>
      <c r="F101" s="9"/>
    </row>
    <row r="102" spans="1:6" ht="15.5" x14ac:dyDescent="0.35">
      <c r="A102" s="6"/>
      <c r="B102" s="6"/>
      <c r="C102" s="8"/>
      <c r="D102" s="8"/>
      <c r="E102" s="8"/>
      <c r="F102" s="9"/>
    </row>
  </sheetData>
  <mergeCells count="4">
    <mergeCell ref="A1:B1"/>
    <mergeCell ref="A2:B2"/>
    <mergeCell ref="C2:F2"/>
    <mergeCell ref="C1:F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B3CD92-FCF5-41C3-AE18-0DC51248E3A4}">
          <x14:formula1>
            <xm:f>Data.Lists!$F$3:$F$5</xm:f>
          </x14:formula1>
          <xm:sqref>F4:F102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F102"/>
  <sheetViews>
    <sheetView zoomScale="85" zoomScaleNormal="85" workbookViewId="0">
      <pane xSplit="3" ySplit="3" topLeftCell="D4" activePane="bottomRight" state="frozen"/>
      <selection pane="topRight" activeCell="A3" sqref="A3"/>
      <selection pane="bottomLeft" activeCell="A3" sqref="A3"/>
      <selection pane="bottomRight" activeCell="A3" sqref="A3"/>
    </sheetView>
  </sheetViews>
  <sheetFormatPr defaultRowHeight="14.5" x14ac:dyDescent="0.35"/>
  <cols>
    <col min="1" max="3" width="16.08984375" customWidth="1"/>
    <col min="4" max="4" width="15" customWidth="1"/>
    <col min="5" max="6" width="13.453125" customWidth="1"/>
  </cols>
  <sheetData>
    <row r="1" spans="1:6" ht="60" customHeight="1" x14ac:dyDescent="0.35">
      <c r="A1" s="39" t="str">
        <f>HYPERLINK("#CONTENTS!A1", "CONTENTS")</f>
        <v>CONTENTS</v>
      </c>
      <c r="B1" s="32"/>
      <c r="C1" s="32"/>
      <c r="D1" s="34"/>
      <c r="E1" s="35"/>
      <c r="F1" s="36"/>
    </row>
    <row r="2" spans="1:6" ht="60" customHeight="1" x14ac:dyDescent="0.35">
      <c r="A2" s="40" t="s">
        <v>3217</v>
      </c>
      <c r="B2" s="32"/>
      <c r="C2" s="32"/>
      <c r="D2" s="31" t="s">
        <v>3218</v>
      </c>
      <c r="E2" s="32"/>
      <c r="F2" s="33"/>
    </row>
    <row r="3" spans="1:6" ht="60" customHeight="1" x14ac:dyDescent="0.35">
      <c r="A3" s="5" t="s">
        <v>427</v>
      </c>
      <c r="B3" s="5" t="s">
        <v>23</v>
      </c>
      <c r="C3" s="5" t="s">
        <v>3228</v>
      </c>
      <c r="D3" s="4" t="s">
        <v>3220</v>
      </c>
      <c r="E3" s="4" t="s">
        <v>178</v>
      </c>
      <c r="F3" s="4" t="s">
        <v>3221</v>
      </c>
    </row>
    <row r="4" spans="1:6" ht="15.5" x14ac:dyDescent="0.35">
      <c r="A4" s="6"/>
      <c r="B4" s="6"/>
      <c r="C4" s="6"/>
      <c r="D4" s="8"/>
      <c r="E4" s="8"/>
      <c r="F4" s="8"/>
    </row>
    <row r="5" spans="1:6" ht="15.5" x14ac:dyDescent="0.35">
      <c r="A5" s="6"/>
      <c r="B5" s="6"/>
      <c r="C5" s="6"/>
      <c r="D5" s="8"/>
      <c r="E5" s="8"/>
      <c r="F5" s="8"/>
    </row>
    <row r="6" spans="1:6" ht="15.5" x14ac:dyDescent="0.35">
      <c r="A6" s="6"/>
      <c r="B6" s="6"/>
      <c r="C6" s="6"/>
      <c r="D6" s="8"/>
      <c r="E6" s="8"/>
      <c r="F6" s="8"/>
    </row>
    <row r="7" spans="1:6" ht="15.5" x14ac:dyDescent="0.35">
      <c r="A7" s="6"/>
      <c r="B7" s="6"/>
      <c r="C7" s="6"/>
      <c r="D7" s="8"/>
      <c r="E7" s="8"/>
      <c r="F7" s="8"/>
    </row>
    <row r="8" spans="1:6" ht="15.5" x14ac:dyDescent="0.35">
      <c r="A8" s="6"/>
      <c r="B8" s="6"/>
      <c r="C8" s="6"/>
      <c r="D8" s="8"/>
      <c r="E8" s="8"/>
      <c r="F8" s="8"/>
    </row>
    <row r="9" spans="1:6" ht="15.5" x14ac:dyDescent="0.35">
      <c r="A9" s="6"/>
      <c r="B9" s="6"/>
      <c r="C9" s="6"/>
      <c r="D9" s="8"/>
      <c r="E9" s="8"/>
      <c r="F9" s="8"/>
    </row>
    <row r="10" spans="1:6" ht="15.5" x14ac:dyDescent="0.35">
      <c r="A10" s="6"/>
      <c r="B10" s="6"/>
      <c r="C10" s="6"/>
      <c r="D10" s="8"/>
      <c r="E10" s="8"/>
      <c r="F10" s="8"/>
    </row>
    <row r="11" spans="1:6" ht="15.5" x14ac:dyDescent="0.35">
      <c r="A11" s="6"/>
      <c r="B11" s="6"/>
      <c r="C11" s="6"/>
      <c r="D11" s="8"/>
      <c r="E11" s="8"/>
      <c r="F11" s="8"/>
    </row>
    <row r="12" spans="1:6" ht="15.5" x14ac:dyDescent="0.35">
      <c r="A12" s="6"/>
      <c r="B12" s="6"/>
      <c r="C12" s="6"/>
      <c r="D12" s="8"/>
      <c r="E12" s="8"/>
      <c r="F12" s="8"/>
    </row>
    <row r="13" spans="1:6" ht="15.5" x14ac:dyDescent="0.35">
      <c r="A13" s="6"/>
      <c r="B13" s="6"/>
      <c r="C13" s="6"/>
      <c r="D13" s="8"/>
      <c r="E13" s="8"/>
      <c r="F13" s="8"/>
    </row>
    <row r="14" spans="1:6" ht="15.5" x14ac:dyDescent="0.35">
      <c r="A14" s="6"/>
      <c r="B14" s="6"/>
      <c r="C14" s="6"/>
      <c r="D14" s="8"/>
      <c r="E14" s="8"/>
      <c r="F14" s="8"/>
    </row>
    <row r="15" spans="1:6" ht="15.5" x14ac:dyDescent="0.35">
      <c r="A15" s="6"/>
      <c r="B15" s="6"/>
      <c r="C15" s="6"/>
      <c r="D15" s="8"/>
      <c r="E15" s="8"/>
      <c r="F15" s="8"/>
    </row>
    <row r="16" spans="1:6" ht="15.5" x14ac:dyDescent="0.35">
      <c r="A16" s="6"/>
      <c r="B16" s="6"/>
      <c r="C16" s="6"/>
      <c r="D16" s="8"/>
      <c r="E16" s="8"/>
      <c r="F16" s="8"/>
    </row>
    <row r="17" spans="1:6" ht="15.5" x14ac:dyDescent="0.35">
      <c r="A17" s="6"/>
      <c r="B17" s="6"/>
      <c r="C17" s="6"/>
      <c r="D17" s="8"/>
      <c r="E17" s="8"/>
      <c r="F17" s="8"/>
    </row>
    <row r="18" spans="1:6" ht="15.5" x14ac:dyDescent="0.35">
      <c r="A18" s="6"/>
      <c r="B18" s="6"/>
      <c r="C18" s="6"/>
      <c r="D18" s="8"/>
      <c r="E18" s="8"/>
      <c r="F18" s="8"/>
    </row>
    <row r="19" spans="1:6" ht="15.5" x14ac:dyDescent="0.35">
      <c r="A19" s="6"/>
      <c r="B19" s="6"/>
      <c r="C19" s="6"/>
      <c r="D19" s="8"/>
      <c r="E19" s="8"/>
      <c r="F19" s="8"/>
    </row>
    <row r="20" spans="1:6" ht="15.5" x14ac:dyDescent="0.35">
      <c r="A20" s="6"/>
      <c r="B20" s="6"/>
      <c r="C20" s="6"/>
      <c r="D20" s="8"/>
      <c r="E20" s="8"/>
      <c r="F20" s="8"/>
    </row>
    <row r="21" spans="1:6" ht="15.5" x14ac:dyDescent="0.35">
      <c r="A21" s="6"/>
      <c r="B21" s="6"/>
      <c r="C21" s="6"/>
      <c r="D21" s="8"/>
      <c r="E21" s="8"/>
      <c r="F21" s="8"/>
    </row>
    <row r="22" spans="1:6" ht="15.5" x14ac:dyDescent="0.35">
      <c r="A22" s="6"/>
      <c r="B22" s="6"/>
      <c r="C22" s="6"/>
      <c r="D22" s="8"/>
      <c r="E22" s="8"/>
      <c r="F22" s="8"/>
    </row>
    <row r="23" spans="1:6" ht="15.5" x14ac:dyDescent="0.35">
      <c r="A23" s="6"/>
      <c r="B23" s="6"/>
      <c r="C23" s="6"/>
      <c r="D23" s="8"/>
      <c r="E23" s="8"/>
      <c r="F23" s="8"/>
    </row>
    <row r="24" spans="1:6" ht="15.5" x14ac:dyDescent="0.35">
      <c r="A24" s="6"/>
      <c r="B24" s="6"/>
      <c r="C24" s="6"/>
      <c r="D24" s="8"/>
      <c r="E24" s="8"/>
      <c r="F24" s="8"/>
    </row>
    <row r="25" spans="1:6" ht="15.5" x14ac:dyDescent="0.35">
      <c r="A25" s="6"/>
      <c r="B25" s="6"/>
      <c r="C25" s="6"/>
      <c r="D25" s="8"/>
      <c r="E25" s="8"/>
      <c r="F25" s="8"/>
    </row>
    <row r="26" spans="1:6" ht="15.5" x14ac:dyDescent="0.35">
      <c r="A26" s="6"/>
      <c r="B26" s="6"/>
      <c r="C26" s="6"/>
      <c r="D26" s="8"/>
      <c r="E26" s="8"/>
      <c r="F26" s="8"/>
    </row>
    <row r="27" spans="1:6" ht="15.5" x14ac:dyDescent="0.35">
      <c r="A27" s="6"/>
      <c r="B27" s="6"/>
      <c r="C27" s="6"/>
      <c r="D27" s="8"/>
      <c r="E27" s="8"/>
      <c r="F27" s="8"/>
    </row>
    <row r="28" spans="1:6" ht="15.5" x14ac:dyDescent="0.35">
      <c r="A28" s="6"/>
      <c r="B28" s="6"/>
      <c r="C28" s="6"/>
      <c r="D28" s="8"/>
      <c r="E28" s="8"/>
      <c r="F28" s="8"/>
    </row>
    <row r="29" spans="1:6" ht="15.5" x14ac:dyDescent="0.35">
      <c r="A29" s="6"/>
      <c r="B29" s="6"/>
      <c r="C29" s="6"/>
      <c r="D29" s="8"/>
      <c r="E29" s="8"/>
      <c r="F29" s="8"/>
    </row>
    <row r="30" spans="1:6" ht="15.5" x14ac:dyDescent="0.35">
      <c r="A30" s="6"/>
      <c r="B30" s="6"/>
      <c r="C30" s="6"/>
      <c r="D30" s="8"/>
      <c r="E30" s="8"/>
      <c r="F30" s="8"/>
    </row>
    <row r="31" spans="1:6" ht="15.5" x14ac:dyDescent="0.35">
      <c r="A31" s="6"/>
      <c r="B31" s="6"/>
      <c r="C31" s="6"/>
      <c r="D31" s="8"/>
      <c r="E31" s="8"/>
      <c r="F31" s="8"/>
    </row>
    <row r="32" spans="1:6" ht="15.5" x14ac:dyDescent="0.35">
      <c r="A32" s="6"/>
      <c r="B32" s="6"/>
      <c r="C32" s="6"/>
      <c r="D32" s="8"/>
      <c r="E32" s="8"/>
      <c r="F32" s="8"/>
    </row>
    <row r="33" spans="1:6" ht="15.5" x14ac:dyDescent="0.35">
      <c r="A33" s="6"/>
      <c r="B33" s="6"/>
      <c r="C33" s="6"/>
      <c r="D33" s="8"/>
      <c r="E33" s="8"/>
      <c r="F33" s="8"/>
    </row>
    <row r="34" spans="1:6" ht="15.5" x14ac:dyDescent="0.35">
      <c r="A34" s="6"/>
      <c r="B34" s="6"/>
      <c r="C34" s="6"/>
      <c r="D34" s="8"/>
      <c r="E34" s="8"/>
      <c r="F34" s="8"/>
    </row>
    <row r="35" spans="1:6" ht="15.5" x14ac:dyDescent="0.35">
      <c r="A35" s="6"/>
      <c r="B35" s="6"/>
      <c r="C35" s="6"/>
      <c r="D35" s="8"/>
      <c r="E35" s="8"/>
      <c r="F35" s="8"/>
    </row>
    <row r="36" spans="1:6" ht="15.5" x14ac:dyDescent="0.35">
      <c r="A36" s="6"/>
      <c r="B36" s="6"/>
      <c r="C36" s="6"/>
      <c r="D36" s="8"/>
      <c r="E36" s="8"/>
      <c r="F36" s="8"/>
    </row>
    <row r="37" spans="1:6" ht="15.5" x14ac:dyDescent="0.35">
      <c r="A37" s="6"/>
      <c r="B37" s="6"/>
      <c r="C37" s="6"/>
      <c r="D37" s="8"/>
      <c r="E37" s="8"/>
      <c r="F37" s="8"/>
    </row>
    <row r="38" spans="1:6" ht="15.5" x14ac:dyDescent="0.35">
      <c r="A38" s="6"/>
      <c r="B38" s="6"/>
      <c r="C38" s="6"/>
      <c r="D38" s="8"/>
      <c r="E38" s="8"/>
      <c r="F38" s="8"/>
    </row>
    <row r="39" spans="1:6" ht="15.5" x14ac:dyDescent="0.35">
      <c r="A39" s="6"/>
      <c r="B39" s="6"/>
      <c r="C39" s="6"/>
      <c r="D39" s="8"/>
      <c r="E39" s="8"/>
      <c r="F39" s="8"/>
    </row>
    <row r="40" spans="1:6" ht="15.5" x14ac:dyDescent="0.35">
      <c r="A40" s="6"/>
      <c r="B40" s="6"/>
      <c r="C40" s="6"/>
      <c r="D40" s="8"/>
      <c r="E40" s="8"/>
      <c r="F40" s="8"/>
    </row>
    <row r="41" spans="1:6" ht="15.5" x14ac:dyDescent="0.35">
      <c r="A41" s="6"/>
      <c r="B41" s="6"/>
      <c r="C41" s="6"/>
      <c r="D41" s="8"/>
      <c r="E41" s="8"/>
      <c r="F41" s="8"/>
    </row>
    <row r="42" spans="1:6" ht="15.5" x14ac:dyDescent="0.35">
      <c r="A42" s="6"/>
      <c r="B42" s="6"/>
      <c r="C42" s="6"/>
      <c r="D42" s="8"/>
      <c r="E42" s="8"/>
      <c r="F42" s="8"/>
    </row>
    <row r="43" spans="1:6" ht="15.5" x14ac:dyDescent="0.35">
      <c r="A43" s="6"/>
      <c r="B43" s="6"/>
      <c r="C43" s="6"/>
      <c r="D43" s="8"/>
      <c r="E43" s="8"/>
      <c r="F43" s="8"/>
    </row>
    <row r="44" spans="1:6" ht="15.5" x14ac:dyDescent="0.35">
      <c r="A44" s="6"/>
      <c r="B44" s="6"/>
      <c r="C44" s="6"/>
      <c r="D44" s="8"/>
      <c r="E44" s="8"/>
      <c r="F44" s="8"/>
    </row>
    <row r="45" spans="1:6" ht="15.5" x14ac:dyDescent="0.35">
      <c r="A45" s="6"/>
      <c r="B45" s="6"/>
      <c r="C45" s="6"/>
      <c r="D45" s="8"/>
      <c r="E45" s="8"/>
      <c r="F45" s="8"/>
    </row>
    <row r="46" spans="1:6" ht="15.5" x14ac:dyDescent="0.35">
      <c r="A46" s="6"/>
      <c r="B46" s="6"/>
      <c r="C46" s="6"/>
      <c r="D46" s="8"/>
      <c r="E46" s="8"/>
      <c r="F46" s="8"/>
    </row>
    <row r="47" spans="1:6" ht="15.5" x14ac:dyDescent="0.35">
      <c r="A47" s="6"/>
      <c r="B47" s="6"/>
      <c r="C47" s="6"/>
      <c r="D47" s="8"/>
      <c r="E47" s="8"/>
      <c r="F47" s="8"/>
    </row>
    <row r="48" spans="1:6" ht="15.5" x14ac:dyDescent="0.35">
      <c r="A48" s="6"/>
      <c r="B48" s="6"/>
      <c r="C48" s="6"/>
      <c r="D48" s="8"/>
      <c r="E48" s="8"/>
      <c r="F48" s="8"/>
    </row>
    <row r="49" spans="1:6" ht="15.5" x14ac:dyDescent="0.35">
      <c r="A49" s="6"/>
      <c r="B49" s="6"/>
      <c r="C49" s="6"/>
      <c r="D49" s="8"/>
      <c r="E49" s="8"/>
      <c r="F49" s="8"/>
    </row>
    <row r="50" spans="1:6" ht="15.5" x14ac:dyDescent="0.35">
      <c r="A50" s="6"/>
      <c r="B50" s="6"/>
      <c r="C50" s="6"/>
      <c r="D50" s="8"/>
      <c r="E50" s="8"/>
      <c r="F50" s="8"/>
    </row>
    <row r="51" spans="1:6" ht="15.5" x14ac:dyDescent="0.35">
      <c r="A51" s="6"/>
      <c r="B51" s="6"/>
      <c r="C51" s="6"/>
      <c r="D51" s="8"/>
      <c r="E51" s="8"/>
      <c r="F51" s="8"/>
    </row>
    <row r="52" spans="1:6" ht="15.5" x14ac:dyDescent="0.35">
      <c r="A52" s="6"/>
      <c r="B52" s="6"/>
      <c r="C52" s="6"/>
      <c r="D52" s="8"/>
      <c r="E52" s="8"/>
      <c r="F52" s="8"/>
    </row>
    <row r="53" spans="1:6" ht="15.5" x14ac:dyDescent="0.35">
      <c r="A53" s="6"/>
      <c r="B53" s="6"/>
      <c r="C53" s="6"/>
      <c r="D53" s="8"/>
      <c r="E53" s="8"/>
      <c r="F53" s="8"/>
    </row>
    <row r="54" spans="1:6" ht="15.5" x14ac:dyDescent="0.35">
      <c r="A54" s="6"/>
      <c r="B54" s="6"/>
      <c r="C54" s="6"/>
      <c r="D54" s="8"/>
      <c r="E54" s="8"/>
      <c r="F54" s="8"/>
    </row>
    <row r="55" spans="1:6" ht="15.5" x14ac:dyDescent="0.35">
      <c r="A55" s="6"/>
      <c r="B55" s="6"/>
      <c r="C55" s="6"/>
      <c r="D55" s="8"/>
      <c r="E55" s="8"/>
      <c r="F55" s="8"/>
    </row>
    <row r="56" spans="1:6" ht="15.5" x14ac:dyDescent="0.35">
      <c r="A56" s="6"/>
      <c r="B56" s="6"/>
      <c r="C56" s="6"/>
      <c r="D56" s="8"/>
      <c r="E56" s="8"/>
      <c r="F56" s="8"/>
    </row>
    <row r="57" spans="1:6" ht="15.5" x14ac:dyDescent="0.35">
      <c r="A57" s="6"/>
      <c r="B57" s="6"/>
      <c r="C57" s="6"/>
      <c r="D57" s="8"/>
      <c r="E57" s="8"/>
      <c r="F57" s="8"/>
    </row>
    <row r="58" spans="1:6" ht="15.5" x14ac:dyDescent="0.35">
      <c r="A58" s="6"/>
      <c r="B58" s="6"/>
      <c r="C58" s="6"/>
      <c r="D58" s="8"/>
      <c r="E58" s="8"/>
      <c r="F58" s="8"/>
    </row>
    <row r="59" spans="1:6" ht="15.5" x14ac:dyDescent="0.35">
      <c r="A59" s="6"/>
      <c r="B59" s="6"/>
      <c r="C59" s="6"/>
      <c r="D59" s="8"/>
      <c r="E59" s="8"/>
      <c r="F59" s="8"/>
    </row>
    <row r="60" spans="1:6" ht="15.5" x14ac:dyDescent="0.35">
      <c r="A60" s="6"/>
      <c r="B60" s="6"/>
      <c r="C60" s="6"/>
      <c r="D60" s="8"/>
      <c r="E60" s="8"/>
      <c r="F60" s="8"/>
    </row>
    <row r="61" spans="1:6" ht="15.5" x14ac:dyDescent="0.35">
      <c r="A61" s="6"/>
      <c r="B61" s="6"/>
      <c r="C61" s="6"/>
      <c r="D61" s="8"/>
      <c r="E61" s="8"/>
      <c r="F61" s="8"/>
    </row>
    <row r="62" spans="1:6" ht="15.5" x14ac:dyDescent="0.35">
      <c r="A62" s="6"/>
      <c r="B62" s="6"/>
      <c r="C62" s="6"/>
      <c r="D62" s="8"/>
      <c r="E62" s="8"/>
      <c r="F62" s="8"/>
    </row>
    <row r="63" spans="1:6" ht="15.5" x14ac:dyDescent="0.35">
      <c r="A63" s="6"/>
      <c r="B63" s="6"/>
      <c r="C63" s="6"/>
      <c r="D63" s="8"/>
      <c r="E63" s="8"/>
      <c r="F63" s="8"/>
    </row>
    <row r="64" spans="1:6" ht="15.5" x14ac:dyDescent="0.35">
      <c r="A64" s="6"/>
      <c r="B64" s="6"/>
      <c r="C64" s="6"/>
      <c r="D64" s="8"/>
      <c r="E64" s="8"/>
      <c r="F64" s="8"/>
    </row>
    <row r="65" spans="1:6" ht="15.5" x14ac:dyDescent="0.35">
      <c r="A65" s="6"/>
      <c r="B65" s="6"/>
      <c r="C65" s="6"/>
      <c r="D65" s="8"/>
      <c r="E65" s="8"/>
      <c r="F65" s="8"/>
    </row>
    <row r="66" spans="1:6" ht="15.5" x14ac:dyDescent="0.35">
      <c r="A66" s="6"/>
      <c r="B66" s="6"/>
      <c r="C66" s="6"/>
      <c r="D66" s="8"/>
      <c r="E66" s="8"/>
      <c r="F66" s="8"/>
    </row>
    <row r="67" spans="1:6" ht="15.5" x14ac:dyDescent="0.35">
      <c r="A67" s="6"/>
      <c r="B67" s="6"/>
      <c r="C67" s="6"/>
      <c r="D67" s="8"/>
      <c r="E67" s="8"/>
      <c r="F67" s="8"/>
    </row>
    <row r="68" spans="1:6" ht="15.5" x14ac:dyDescent="0.35">
      <c r="A68" s="6"/>
      <c r="B68" s="6"/>
      <c r="C68" s="6"/>
      <c r="D68" s="8"/>
      <c r="E68" s="8"/>
      <c r="F68" s="8"/>
    </row>
    <row r="69" spans="1:6" ht="15.5" x14ac:dyDescent="0.35">
      <c r="A69" s="6"/>
      <c r="B69" s="6"/>
      <c r="C69" s="6"/>
      <c r="D69" s="8"/>
      <c r="E69" s="8"/>
      <c r="F69" s="8"/>
    </row>
    <row r="70" spans="1:6" ht="15.5" x14ac:dyDescent="0.35">
      <c r="A70" s="6"/>
      <c r="B70" s="6"/>
      <c r="C70" s="6"/>
      <c r="D70" s="8"/>
      <c r="E70" s="8"/>
      <c r="F70" s="8"/>
    </row>
    <row r="71" spans="1:6" ht="15.5" x14ac:dyDescent="0.35">
      <c r="A71" s="6"/>
      <c r="B71" s="6"/>
      <c r="C71" s="6"/>
      <c r="D71" s="8"/>
      <c r="E71" s="8"/>
      <c r="F71" s="8"/>
    </row>
    <row r="72" spans="1:6" ht="15.5" x14ac:dyDescent="0.35">
      <c r="A72" s="6"/>
      <c r="B72" s="6"/>
      <c r="C72" s="6"/>
      <c r="D72" s="8"/>
      <c r="E72" s="8"/>
      <c r="F72" s="8"/>
    </row>
    <row r="73" spans="1:6" ht="15.5" x14ac:dyDescent="0.35">
      <c r="A73" s="6"/>
      <c r="B73" s="6"/>
      <c r="C73" s="6"/>
      <c r="D73" s="8"/>
      <c r="E73" s="8"/>
      <c r="F73" s="8"/>
    </row>
    <row r="74" spans="1:6" ht="15.5" x14ac:dyDescent="0.35">
      <c r="A74" s="6"/>
      <c r="B74" s="6"/>
      <c r="C74" s="6"/>
      <c r="D74" s="8"/>
      <c r="E74" s="8"/>
      <c r="F74" s="8"/>
    </row>
    <row r="75" spans="1:6" ht="15.5" x14ac:dyDescent="0.35">
      <c r="A75" s="6"/>
      <c r="B75" s="6"/>
      <c r="C75" s="6"/>
      <c r="D75" s="8"/>
      <c r="E75" s="8"/>
      <c r="F75" s="8"/>
    </row>
    <row r="76" spans="1:6" ht="15.5" x14ac:dyDescent="0.35">
      <c r="A76" s="6"/>
      <c r="B76" s="6"/>
      <c r="C76" s="6"/>
      <c r="D76" s="8"/>
      <c r="E76" s="8"/>
      <c r="F76" s="8"/>
    </row>
    <row r="77" spans="1:6" ht="15.5" x14ac:dyDescent="0.35">
      <c r="A77" s="6"/>
      <c r="B77" s="6"/>
      <c r="C77" s="6"/>
      <c r="D77" s="8"/>
      <c r="E77" s="8"/>
      <c r="F77" s="8"/>
    </row>
    <row r="78" spans="1:6" ht="15.5" x14ac:dyDescent="0.35">
      <c r="A78" s="6"/>
      <c r="B78" s="6"/>
      <c r="C78" s="6"/>
      <c r="D78" s="8"/>
      <c r="E78" s="8"/>
      <c r="F78" s="8"/>
    </row>
    <row r="79" spans="1:6" ht="15.5" x14ac:dyDescent="0.35">
      <c r="A79" s="6"/>
      <c r="B79" s="6"/>
      <c r="C79" s="6"/>
      <c r="D79" s="8"/>
      <c r="E79" s="8"/>
      <c r="F79" s="8"/>
    </row>
    <row r="80" spans="1:6" ht="15.5" x14ac:dyDescent="0.35">
      <c r="A80" s="6"/>
      <c r="B80" s="6"/>
      <c r="C80" s="6"/>
      <c r="D80" s="8"/>
      <c r="E80" s="8"/>
      <c r="F80" s="8"/>
    </row>
    <row r="81" spans="1:6" ht="15.5" x14ac:dyDescent="0.35">
      <c r="A81" s="6"/>
      <c r="B81" s="6"/>
      <c r="C81" s="6"/>
      <c r="D81" s="8"/>
      <c r="E81" s="8"/>
      <c r="F81" s="8"/>
    </row>
    <row r="82" spans="1:6" ht="15.5" x14ac:dyDescent="0.35">
      <c r="A82" s="6"/>
      <c r="B82" s="6"/>
      <c r="C82" s="6"/>
      <c r="D82" s="8"/>
      <c r="E82" s="8"/>
      <c r="F82" s="8"/>
    </row>
    <row r="83" spans="1:6" ht="15.5" x14ac:dyDescent="0.35">
      <c r="A83" s="6"/>
      <c r="B83" s="6"/>
      <c r="C83" s="6"/>
      <c r="D83" s="8"/>
      <c r="E83" s="8"/>
      <c r="F83" s="8"/>
    </row>
    <row r="84" spans="1:6" ht="15.5" x14ac:dyDescent="0.35">
      <c r="A84" s="6"/>
      <c r="B84" s="6"/>
      <c r="C84" s="6"/>
      <c r="D84" s="8"/>
      <c r="E84" s="8"/>
      <c r="F84" s="8"/>
    </row>
    <row r="85" spans="1:6" ht="15.5" x14ac:dyDescent="0.35">
      <c r="A85" s="6"/>
      <c r="B85" s="6"/>
      <c r="C85" s="6"/>
      <c r="D85" s="8"/>
      <c r="E85" s="8"/>
      <c r="F85" s="8"/>
    </row>
    <row r="86" spans="1:6" ht="15.5" x14ac:dyDescent="0.35">
      <c r="A86" s="6"/>
      <c r="B86" s="6"/>
      <c r="C86" s="6"/>
      <c r="D86" s="8"/>
      <c r="E86" s="8"/>
      <c r="F86" s="8"/>
    </row>
    <row r="87" spans="1:6" ht="15.5" x14ac:dyDescent="0.35">
      <c r="A87" s="6"/>
      <c r="B87" s="6"/>
      <c r="C87" s="6"/>
      <c r="D87" s="8"/>
      <c r="E87" s="8"/>
      <c r="F87" s="8"/>
    </row>
    <row r="88" spans="1:6" ht="15.5" x14ac:dyDescent="0.35">
      <c r="A88" s="6"/>
      <c r="B88" s="6"/>
      <c r="C88" s="6"/>
      <c r="D88" s="8"/>
      <c r="E88" s="8"/>
      <c r="F88" s="8"/>
    </row>
    <row r="89" spans="1:6" ht="15.5" x14ac:dyDescent="0.35">
      <c r="A89" s="6"/>
      <c r="B89" s="6"/>
      <c r="C89" s="6"/>
      <c r="D89" s="8"/>
      <c r="E89" s="8"/>
      <c r="F89" s="8"/>
    </row>
    <row r="90" spans="1:6" ht="15.5" x14ac:dyDescent="0.35">
      <c r="A90" s="6"/>
      <c r="B90" s="6"/>
      <c r="C90" s="6"/>
      <c r="D90" s="8"/>
      <c r="E90" s="8"/>
      <c r="F90" s="8"/>
    </row>
    <row r="91" spans="1:6" ht="15.5" x14ac:dyDescent="0.35">
      <c r="A91" s="6"/>
      <c r="B91" s="6"/>
      <c r="C91" s="6"/>
      <c r="D91" s="8"/>
      <c r="E91" s="8"/>
      <c r="F91" s="8"/>
    </row>
    <row r="92" spans="1:6" ht="15.5" x14ac:dyDescent="0.35">
      <c r="A92" s="6"/>
      <c r="B92" s="6"/>
      <c r="C92" s="6"/>
      <c r="D92" s="8"/>
      <c r="E92" s="8"/>
      <c r="F92" s="8"/>
    </row>
    <row r="93" spans="1:6" ht="15.5" x14ac:dyDescent="0.35">
      <c r="A93" s="6"/>
      <c r="B93" s="6"/>
      <c r="C93" s="6"/>
      <c r="D93" s="8"/>
      <c r="E93" s="8"/>
      <c r="F93" s="8"/>
    </row>
    <row r="94" spans="1:6" ht="15.5" x14ac:dyDescent="0.35">
      <c r="A94" s="6"/>
      <c r="B94" s="6"/>
      <c r="C94" s="6"/>
      <c r="D94" s="8"/>
      <c r="E94" s="8"/>
      <c r="F94" s="8"/>
    </row>
    <row r="95" spans="1:6" ht="15.5" x14ac:dyDescent="0.35">
      <c r="A95" s="6"/>
      <c r="B95" s="6"/>
      <c r="C95" s="6"/>
      <c r="D95" s="8"/>
      <c r="E95" s="8"/>
      <c r="F95" s="8"/>
    </row>
    <row r="96" spans="1:6" ht="15.5" x14ac:dyDescent="0.35">
      <c r="A96" s="6"/>
      <c r="B96" s="6"/>
      <c r="C96" s="6"/>
      <c r="D96" s="8"/>
      <c r="E96" s="8"/>
      <c r="F96" s="8"/>
    </row>
    <row r="97" spans="1:6" ht="15.5" x14ac:dyDescent="0.35">
      <c r="A97" s="6"/>
      <c r="B97" s="6"/>
      <c r="C97" s="6"/>
      <c r="D97" s="8"/>
      <c r="E97" s="8"/>
      <c r="F97" s="8"/>
    </row>
    <row r="98" spans="1:6" ht="15.5" x14ac:dyDescent="0.35">
      <c r="A98" s="6"/>
      <c r="B98" s="6"/>
      <c r="C98" s="6"/>
      <c r="D98" s="8"/>
      <c r="E98" s="8"/>
      <c r="F98" s="8"/>
    </row>
    <row r="99" spans="1:6" ht="15.5" x14ac:dyDescent="0.35">
      <c r="A99" s="6"/>
      <c r="B99" s="6"/>
      <c r="C99" s="6"/>
      <c r="D99" s="8"/>
      <c r="E99" s="8"/>
      <c r="F99" s="8"/>
    </row>
    <row r="100" spans="1:6" ht="15.5" x14ac:dyDescent="0.35">
      <c r="A100" s="6"/>
      <c r="B100" s="6"/>
      <c r="C100" s="6"/>
      <c r="D100" s="8"/>
      <c r="E100" s="8"/>
      <c r="F100" s="8"/>
    </row>
    <row r="101" spans="1:6" ht="15.5" x14ac:dyDescent="0.35">
      <c r="A101" s="6"/>
      <c r="B101" s="6"/>
      <c r="C101" s="6"/>
      <c r="D101" s="8"/>
      <c r="E101" s="8"/>
      <c r="F101" s="8"/>
    </row>
    <row r="102" spans="1:6" ht="15.5" x14ac:dyDescent="0.35">
      <c r="A102" s="6"/>
      <c r="B102" s="6"/>
      <c r="C102" s="6"/>
      <c r="D102" s="8"/>
      <c r="E102" s="8"/>
      <c r="F102" s="8"/>
    </row>
  </sheetData>
  <mergeCells count="4">
    <mergeCell ref="A2:C2"/>
    <mergeCell ref="A1:C1"/>
    <mergeCell ref="D2:F2"/>
    <mergeCell ref="D1:F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C00-000000000000}">
          <x14:formula1>
            <xm:f>Data.Lists!$AR$3:$AR$8</xm:f>
          </x14:formula1>
          <xm:sqref>B4:B102</xm:sqref>
        </x14:dataValidation>
        <x14:dataValidation type="list" allowBlank="1" showErrorMessage="1" xr:uid="{07C96127-A70F-4625-BC75-93465F49F851}">
          <x14:formula1>
            <xm:f>Data.Lists!$E$3:$E$337</xm:f>
          </x14:formula1>
          <xm:sqref>C4:C102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>Υπόδειγμα Υποβολής IFDAT σε excel (19/12/2025)</AlternateText>
    <DisplayTitle xmlns="8e878111-5d44-4ac0-8d7d-001e9b3d0fd0">Υπόδειγμα Υποβολής IFDAT σε excel (19/12/2025)</DisplayTitle>
    <Topic xmlns="8e878111-5d44-4ac0-8d7d-001e9b3d0fd0">80</Topic>
    <TitleEn xmlns="a029a951-197a-4454-90a0-4e8ba8bb2239" xsi:nil="true"/>
    <OrganizationalUnit xmlns="8e878111-5d44-4ac0-8d7d-001e9b3d0fd0">33</OrganizationalUnit>
    <ParentEntity xmlns="8e878111-5d44-4ac0-8d7d-001e9b3d0fd0" xsi:nil="true"/>
    <CEID xmlns="a029a951-197a-4454-90a0-4e8ba8bb2239" xsi:nil="true"/>
    <TitleBackup xmlns="8e878111-5d44-4ac0-8d7d-001e9b3d0fd0">Υπόδειγμα Υποβολής IFDAT σε excel (19/12/2025)</TitleBackup>
    <Source xmlns="8e878111-5d44-4ac0-8d7d-001e9b3d0fd0" xsi:nil="true"/>
    <ContentDate xmlns="a029a951-197a-4454-90a0-4e8ba8bb2239">2025-12-18T22:00:00+00:00</ContentDate>
    <ItemOrder xmlns="a029a951-197a-4454-90a0-4e8ba8bb2239">75</ItemOrder>
    <RelatedEntity xmlns="8e878111-5d44-4ac0-8d7d-001e9b3d0fd0" xsi:nil="true"/>
    <LanguageRef xmlns="a029a951-197a-4454-90a0-4e8ba8bb2239">
      <Value>1</Value>
    </LanguageRef>
    <ShowInContentGroups xmlns="a029a951-197a-4454-90a0-4e8ba8bb2239">
      <Value>1259</Value>
    </ShowInContentGroups>
    <Image xmlns="a029a951-197a-4454-90a0-4e8ba8bb2239">
      <Url xsi:nil="true"/>
      <Description xsi:nil="true"/>
    </Image>
    <AModifiedBy xmlns="a029a951-197a-4454-90a0-4e8ba8bb2239">Gourna Maria Aliki</AModifiedBy>
    <AModified xmlns="a029a951-197a-4454-90a0-4e8ba8bb2239">2025-12-19T14:53:33+00:00</AModified>
    <AID xmlns="a029a951-197a-4454-90a0-4e8ba8bb2239">36025</AID>
    <ACreated xmlns="a029a951-197a-4454-90a0-4e8ba8bb2239">2025-12-19T13:41:40+00:00</ACreated>
    <ACreatedBy xmlns="a029a951-197a-4454-90a0-4e8ba8bb2239">Siorou Vassiliki</ACreatedBy>
    <AVersion xmlns="a029a951-197a-4454-90a0-4e8ba8bb2239">2.0</AVersion>
  </documentManagement>
</p:properties>
</file>

<file path=customXml/itemProps1.xml><?xml version="1.0" encoding="utf-8"?>
<ds:datastoreItem xmlns:ds="http://schemas.openxmlformats.org/officeDocument/2006/customXml" ds:itemID="{61AD3783-EF8C-4832-866B-D0B706801F8D}"/>
</file>

<file path=customXml/itemProps2.xml><?xml version="1.0" encoding="utf-8"?>
<ds:datastoreItem xmlns:ds="http://schemas.openxmlformats.org/officeDocument/2006/customXml" ds:itemID="{22DBC327-3F0A-46F6-B2E3-8157177AE53B}"/>
</file>

<file path=customXml/itemProps3.xml><?xml version="1.0" encoding="utf-8"?>
<ds:datastoreItem xmlns:ds="http://schemas.openxmlformats.org/officeDocument/2006/customXml" ds:itemID="{A9BDF646-1C10-4B96-B1F4-F3B3E13A2D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Data.Lists</vt:lpstr>
      <vt:lpstr>HEADER</vt:lpstr>
      <vt:lpstr>CONTENTS</vt:lpstr>
      <vt:lpstr>ACC.DPST</vt:lpstr>
      <vt:lpstr>ACC.ASST_DBT</vt:lpstr>
      <vt:lpstr>ACC.ASST_LN</vt:lpstr>
      <vt:lpstr>ACC.SHR</vt:lpstr>
      <vt:lpstr>ACC.DER</vt:lpstr>
      <vt:lpstr>ACC.ASST_NN_FNNCL</vt:lpstr>
      <vt:lpstr>ACC.LBLTY_DBT</vt:lpstr>
      <vt:lpstr>ACC.LBLTY_LN</vt:lpstr>
      <vt:lpstr>ACC.RMNNG</vt:lpstr>
      <vt:lpstr>ACC.HLDR</vt:lpstr>
      <vt:lpstr>ACC.FEE</vt:lpstr>
      <vt:lpstr>ACC.DRGTN</vt:lpstr>
      <vt:lpstr>REF.RA</vt:lpstr>
      <vt:lpstr>REF.RA_DYNMC</vt:lpstr>
      <vt:lpstr>REF.FND</vt:lpstr>
      <vt:lpstr>REF.FND_DYNMC</vt:lpstr>
      <vt:lpstr>REF.SELF_DBT</vt:lpstr>
      <vt:lpstr>REF.SELF_DBT_DYNMC</vt:lpstr>
      <vt:lpstr>REF.SELF_DBT_OUTSTNDNG_CHNG</vt:lpstr>
      <vt:lpstr>REF.SELF_SHR_DYNMC</vt:lpstr>
      <vt:lpstr>REF.SELF_DBT_CPN</vt:lpstr>
      <vt:lpstr>REF.SELF_SHR_DVDND</vt:lpstr>
      <vt:lpstr>REF.DPST</vt:lpstr>
      <vt:lpstr>REF.LN</vt:lpstr>
      <vt:lpstr>REF.DBT</vt:lpstr>
      <vt:lpstr>REF.SHR</vt:lpstr>
      <vt:lpstr>REF.DRGTN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Υπόδειγμα Υποβολής IFDAT σε excel (19/12/2025)</dc:title>
  <dc:subject/>
  <dc:creator/>
  <cp:keywords/>
  <dc:description/>
  <cp:lastModifiedBy/>
  <cp:revision>1</cp:revision>
  <dcterms:created xsi:type="dcterms:W3CDTF">2025-12-19T12:23:28Z</dcterms:created>
  <dcterms:modified xsi:type="dcterms:W3CDTF">2025-12-19T12:23:39Z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SetDate">
    <vt:lpwstr>2025-07-17T07:28:37Z</vt:lpwstr>
  </property>
  <property fmtid="{D5CDD505-2E9C-101B-9397-08002B2CF9AE}" pid="3" name="MSIP_Label_2e64f240-1db5-4acf-9bde-572066689a31_Method">
    <vt:lpwstr>Privileged</vt:lpwstr>
  </property>
  <property fmtid="{D5CDD505-2E9C-101B-9397-08002B2CF9AE}" pid="4" name="MSIP_Label_2e64f240-1db5-4acf-9bde-572066689a31_SiteId">
    <vt:lpwstr>dabae695-3d3b-4e5d-ab49-009605ba5c68</vt:lpwstr>
  </property>
  <property fmtid="{D5CDD505-2E9C-101B-9397-08002B2CF9AE}" pid="5" name="MSIP_Label_2e64f240-1db5-4acf-9bde-572066689a31_ActionId">
    <vt:lpwstr>98941d7d-5ce9-48e2-871e-83d333bba6a7</vt:lpwstr>
  </property>
  <property fmtid="{D5CDD505-2E9C-101B-9397-08002B2CF9AE}" pid="6" name="ContentTypeId">
    <vt:lpwstr>0x010100C99F32645853284EB835B50D610223A1010100A120E579C51EAB44A46ECBD0880E5BC6</vt:lpwstr>
  </property>
  <property fmtid="{D5CDD505-2E9C-101B-9397-08002B2CF9AE}" pid="7" name="MSIP_Label_2e64f240-1db5-4acf-9bde-572066689a31_Name">
    <vt:lpwstr>ΧΩΡΙΣ ΧΑΡΑΚΤΗΡΙΣΜΟ ΑΣΦΑΛΕΙΑΣ</vt:lpwstr>
  </property>
  <property fmtid="{D5CDD505-2E9C-101B-9397-08002B2CF9AE}" pid="8" name="MSIP_Label_2e64f240-1db5-4acf-9bde-572066689a31_Tag">
    <vt:lpwstr>10, 0, 1, 1</vt:lpwstr>
  </property>
  <property fmtid="{D5CDD505-2E9C-101B-9397-08002B2CF9AE}" pid="9" name="MSIP_Label_2e64f240-1db5-4acf-9bde-572066689a31_Enabled">
    <vt:lpwstr>true</vt:lpwstr>
  </property>
  <property fmtid="{D5CDD505-2E9C-101B-9397-08002B2CF9AE}" pid="10" name="MSIP_Label_2e64f240-1db5-4acf-9bde-572066689a31_ContentBits">
    <vt:lpwstr>0</vt:lpwstr>
  </property>
  <property fmtid="{D5CDD505-2E9C-101B-9397-08002B2CF9AE}" pid="11" name="_dlc_DocIdItemGuid">
    <vt:lpwstr>d1ad7fe4-6a40-43a5-affe-3fbcea869ff4</vt:lpwstr>
  </property>
  <property fmtid="{D5CDD505-2E9C-101B-9397-08002B2CF9AE}" pid="12" name="Order">
    <vt:r8>3602500</vt:r8>
  </property>
  <property fmtid="{D5CDD505-2E9C-101B-9397-08002B2CF9AE}" pid="13" name="xd_ProgID">
    <vt:lpwstr/>
  </property>
  <property fmtid="{D5CDD505-2E9C-101B-9397-08002B2CF9AE}" pid="14" name="_SharedFileIndex">
    <vt:lpwstr/>
  </property>
  <property fmtid="{D5CDD505-2E9C-101B-9397-08002B2CF9AE}" pid="15" name="_SourceUrl">
    <vt:lpwstr/>
  </property>
  <property fmtid="{D5CDD505-2E9C-101B-9397-08002B2CF9AE}" pid="16" name="TemplateUrl">
    <vt:lpwstr/>
  </property>
</Properties>
</file>