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ataCollectionNB\TRAVEL_KLOURI\Quarterly_Monthly report\Monthly\2026\012026\"/>
    </mc:Choice>
  </mc:AlternateContent>
  <xr:revisionPtr revIDLastSave="0" documentId="8_{4F357834-D6AA-4F6C-B3AE-81B4EF25AAD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Ιανουάριος 2026" sheetId="80" r:id="rId1"/>
  </sheets>
  <externalReferences>
    <externalReference r:id="rId2"/>
    <externalReference r:id="rId3"/>
  </externalReferences>
  <definedNames>
    <definedName name="_xlnm.Print_Area" localSheetId="0">'Ιανουάριος 2026'!$A$1:$F$58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0" l="1"/>
  <c r="F6" i="80" s="1"/>
  <c r="C6" i="80"/>
  <c r="B6" i="80"/>
  <c r="E5" i="80"/>
  <c r="C5" i="80"/>
  <c r="B5" i="80"/>
  <c r="E7" i="80" l="1"/>
  <c r="D6" i="80"/>
  <c r="D5" i="80"/>
  <c r="B7" i="80"/>
  <c r="C7" i="80"/>
  <c r="F5" i="80"/>
  <c r="D7" i="80" l="1"/>
  <c r="F7" i="80"/>
</calcChain>
</file>

<file path=xl/sharedStrings.xml><?xml version="1.0" encoding="utf-8"?>
<sst xmlns="http://schemas.openxmlformats.org/spreadsheetml/2006/main" count="57" uniqueCount="34">
  <si>
    <t xml:space="preserve">Πληρωμές </t>
  </si>
  <si>
    <t xml:space="preserve">Ισοζύγιο ταξιδιωτικών υπηρεσιών </t>
  </si>
  <si>
    <t>Καθαρές εισπράξεις από ταξιδιωτικές υπηρεσίες:</t>
  </si>
  <si>
    <t xml:space="preserve">   - Ποσοστό συμμετοχής ως προς το ισοζύγιο υπηρεσιών  (%)</t>
  </si>
  <si>
    <t>Γαλλία</t>
  </si>
  <si>
    <t>Γερμανία</t>
  </si>
  <si>
    <t>Ηνωμένο Βασίλειο</t>
  </si>
  <si>
    <t>ΗΠΑ</t>
  </si>
  <si>
    <t>ΣΥΝΟΛΟ</t>
  </si>
  <si>
    <t>ΠΙΝΑΚΑΣ 1: Ισοζύγιο ταξιδιωτικών υπηρεσιών (σε εκατ. ευρώ) και βασικά ταξιδιωτικά μεγέθη</t>
  </si>
  <si>
    <t>Σημείωση: Τυχόν διαφορές στις ποσοστιαίες μεταβολές οφείλονται σε στρογγυλοποιήσεις.</t>
  </si>
  <si>
    <t>(α) Προσωρινά στοιχεία.</t>
  </si>
  <si>
    <t>(δ) Ως προέλευση ταξιδιωτών νοείται η χώρα της μόνιμης κατοικίας τους.</t>
  </si>
  <si>
    <t xml:space="preserve">(ε) Η διάκριση ανά εθνικότητα δεν είναι διαθέσιμη για τα στατιστικά στοιχεία από κρουαζιέρες, που συλλέγονται πέραν της Έρευνας Συνόρων. </t>
  </si>
  <si>
    <t>(στ) Η εισερχόμενη ταξιδιωτική κίνηση ανά προέλευση δεν περιλαμβάνει στατιστικά στοιχεία από κρουαζιέρες, που συλλέγονται πέραν της Έρευνας Συνόρων.</t>
  </si>
  <si>
    <r>
      <t xml:space="preserve">Εισπράξεις </t>
    </r>
    <r>
      <rPr>
        <vertAlign val="superscript"/>
        <sz val="10"/>
        <rFont val="Arial"/>
        <family val="2"/>
        <charset val="161"/>
      </rPr>
      <t>(β)</t>
    </r>
  </si>
  <si>
    <r>
      <t>Μέση δαπάνη ανά ταξίδι μη κατοίκων στην Ελλάδα (σε ευρώ)</t>
    </r>
    <r>
      <rPr>
        <vertAlign val="superscript"/>
        <sz val="10"/>
        <rFont val="Arial"/>
        <family val="2"/>
        <charset val="161"/>
      </rPr>
      <t xml:space="preserve"> (γ)</t>
    </r>
  </si>
  <si>
    <r>
      <t>ΠΙΝΑΚΑΣ 2: Ταξιδιωτικές εισπράξεις ανά προέλευση ταξιδιωτών</t>
    </r>
    <r>
      <rPr>
        <b/>
        <vertAlign val="superscript"/>
        <sz val="10"/>
        <rFont val="Arial"/>
        <family val="2"/>
        <charset val="161"/>
      </rPr>
      <t>(δ)</t>
    </r>
    <r>
      <rPr>
        <b/>
        <sz val="10"/>
        <rFont val="Arial"/>
        <family val="2"/>
        <charset val="161"/>
      </rPr>
      <t xml:space="preserve"> (σε εκατ. ευρώ)</t>
    </r>
  </si>
  <si>
    <t xml:space="preserve">(%) Μεταβολή </t>
  </si>
  <si>
    <t>Ιταλία</t>
  </si>
  <si>
    <r>
      <t>Κρουαζιέρες</t>
    </r>
    <r>
      <rPr>
        <vertAlign val="superscript"/>
        <sz val="10"/>
        <rFont val="Arial"/>
        <family val="2"/>
        <charset val="161"/>
      </rPr>
      <t>(ε)</t>
    </r>
  </si>
  <si>
    <r>
      <t>ΠΙΝΑΚΑΣ 3: Εισερχόμενη ταξιδιωτική κίνηση ανά κατηγορία χώρας προέλευσης</t>
    </r>
    <r>
      <rPr>
        <b/>
        <vertAlign val="superscript"/>
        <sz val="10"/>
        <rFont val="Arial"/>
        <family val="2"/>
        <charset val="161"/>
      </rPr>
      <t xml:space="preserve">(δ) </t>
    </r>
    <r>
      <rPr>
        <b/>
        <sz val="10"/>
        <rFont val="Arial"/>
        <family val="2"/>
        <charset val="161"/>
      </rPr>
      <t>(σε χιλ. ταξιδιώτες)</t>
    </r>
    <r>
      <rPr>
        <b/>
        <vertAlign val="superscript"/>
        <sz val="10"/>
        <rFont val="Arial"/>
        <family val="2"/>
        <charset val="161"/>
      </rPr>
      <t>(στ)</t>
    </r>
  </si>
  <si>
    <t>Χώρα προέλευσης</t>
  </si>
  <si>
    <t xml:space="preserve">Χώρες ζώνης ευρώ </t>
  </si>
  <si>
    <t>εκ των οποίων:</t>
  </si>
  <si>
    <t>Λοιπές χώρες</t>
  </si>
  <si>
    <t>Σύνολο Έρευνας Συνόρων</t>
  </si>
  <si>
    <t xml:space="preserve">   - Ποσοστό συμμετοχής ως προς το ισοζύγιο αγαθών (%)</t>
  </si>
  <si>
    <t>Χώρες ΕΕ-27</t>
  </si>
  <si>
    <t xml:space="preserve">Χώρες EE-27 εκτός ζώνης ευρώ </t>
  </si>
  <si>
    <t xml:space="preserve">(β) Στις εισπράξεις έχουν ενσωματωθεί στατιστικά στοιχεία από κρουαζιέρες, που συλλέγονται πέραν της Έρευνας Συνόρων. </t>
  </si>
  <si>
    <t>(γ) Ο δείκτης καταρτίστηκε εξαιρώντας στατιστικά στοιχεία από κρουαζιέρες, που συλλέγονται πέραν της Έρευνας Συνόρων.</t>
  </si>
  <si>
    <t>Ιανουάριος</t>
  </si>
  <si>
    <r>
      <t xml:space="preserve">2026 </t>
    </r>
    <r>
      <rPr>
        <b/>
        <vertAlign val="superscript"/>
        <sz val="10"/>
        <color theme="1"/>
        <rFont val="Arial"/>
        <family val="2"/>
        <charset val="161"/>
      </rPr>
      <t>(α)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</si>
</sst>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#,##0.0"/>
    <numFmt numFmtId="167" formatCode="0.0"/>
  </numFmts>
  <fonts count="30" x14ac:knownFonts="1">
    <font>
      <sz val="10"/>
      <name val="Arial"/>
      <charset val="161"/>
    </font>
    <font>
      <b/>
      <sz val="10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i/>
      <sz val="10"/>
      <color rgb="FF000000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0"/>
      <color theme="1"/>
      <name val="Arial"/>
      <family val="2"/>
      <charset val="161"/>
    </font>
    <font>
      <b/>
      <vertAlign val="superscript"/>
      <sz val="10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5" fontId="1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0" fontId="15" fillId="0" borderId="0"/>
    <xf numFmtId="0" fontId="3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5" fillId="0" borderId="0"/>
    <xf numFmtId="0" fontId="23" fillId="0" borderId="0"/>
    <xf numFmtId="0" fontId="3" fillId="0" borderId="0"/>
    <xf numFmtId="0" fontId="24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8" fillId="0" borderId="0"/>
    <xf numFmtId="0" fontId="11" fillId="0" borderId="0"/>
    <xf numFmtId="0" fontId="12" fillId="0" borderId="0"/>
    <xf numFmtId="0" fontId="13" fillId="0" borderId="0"/>
    <xf numFmtId="0" fontId="3" fillId="0" borderId="0"/>
    <xf numFmtId="167" fontId="3" fillId="0" borderId="0"/>
    <xf numFmtId="0" fontId="3" fillId="0" borderId="0"/>
    <xf numFmtId="0" fontId="3" fillId="0" borderId="0"/>
  </cellStyleXfs>
  <cellXfs count="95">
    <xf numFmtId="0" fontId="0" fillId="0" borderId="0" xfId="0"/>
    <xf numFmtId="0" fontId="11" fillId="0" borderId="0" xfId="42"/>
    <xf numFmtId="0" fontId="3" fillId="0" borderId="0" xfId="35"/>
    <xf numFmtId="0" fontId="1" fillId="0" borderId="0" xfId="40" applyFont="1"/>
    <xf numFmtId="0" fontId="3" fillId="0" borderId="1" xfId="40" applyBorder="1"/>
    <xf numFmtId="0" fontId="3" fillId="0" borderId="2" xfId="40" applyBorder="1"/>
    <xf numFmtId="0" fontId="3" fillId="0" borderId="2" xfId="40" applyBorder="1" applyAlignment="1">
      <alignment horizontal="left" wrapText="1"/>
    </xf>
    <xf numFmtId="0" fontId="3" fillId="0" borderId="7" xfId="40" applyBorder="1"/>
    <xf numFmtId="0" fontId="11" fillId="0" borderId="8" xfId="42" applyBorder="1"/>
    <xf numFmtId="0" fontId="1" fillId="0" borderId="9" xfId="40" applyFont="1" applyBorder="1" applyAlignment="1">
      <alignment horizontal="left"/>
    </xf>
    <xf numFmtId="0" fontId="1" fillId="0" borderId="0" xfId="35" applyFont="1"/>
    <xf numFmtId="0" fontId="1" fillId="0" borderId="0" xfId="42" applyFont="1"/>
    <xf numFmtId="0" fontId="3" fillId="0" borderId="8" xfId="40" applyBorder="1"/>
    <xf numFmtId="0" fontId="3" fillId="0" borderId="0" xfId="40"/>
    <xf numFmtId="166" fontId="3" fillId="0" borderId="0" xfId="35" applyNumberFormat="1"/>
    <xf numFmtId="0" fontId="9" fillId="0" borderId="2" xfId="47" applyFont="1" applyBorder="1" applyAlignment="1">
      <alignment horizontal="left" vertical="top" wrapText="1"/>
    </xf>
    <xf numFmtId="0" fontId="0" fillId="0" borderId="2" xfId="0" applyBorder="1"/>
    <xf numFmtId="0" fontId="1" fillId="0" borderId="2" xfId="35" applyFont="1" applyBorder="1"/>
    <xf numFmtId="0" fontId="3" fillId="0" borderId="2" xfId="0" applyFont="1" applyBorder="1"/>
    <xf numFmtId="0" fontId="1" fillId="0" borderId="15" xfId="0" applyFont="1" applyBorder="1"/>
    <xf numFmtId="0" fontId="1" fillId="0" borderId="7" xfId="0" applyFont="1" applyBorder="1"/>
    <xf numFmtId="0" fontId="1" fillId="0" borderId="0" xfId="0" applyFont="1"/>
    <xf numFmtId="166" fontId="9" fillId="0" borderId="0" xfId="47" applyNumberFormat="1" applyFont="1" applyAlignment="1">
      <alignment horizontal="right" wrapText="1"/>
    </xf>
    <xf numFmtId="0" fontId="1" fillId="0" borderId="8" xfId="40" applyFont="1" applyBorder="1"/>
    <xf numFmtId="0" fontId="1" fillId="0" borderId="9" xfId="0" applyFont="1" applyBorder="1" applyAlignment="1">
      <alignment horizontal="left"/>
    </xf>
    <xf numFmtId="0" fontId="0" fillId="0" borderId="1" xfId="0" applyBorder="1"/>
    <xf numFmtId="0" fontId="1" fillId="0" borderId="2" xfId="0" applyFont="1" applyBorder="1"/>
    <xf numFmtId="166" fontId="25" fillId="0" borderId="10" xfId="0" applyNumberFormat="1" applyFont="1" applyBorder="1"/>
    <xf numFmtId="166" fontId="1" fillId="0" borderId="0" xfId="35" applyNumberFormat="1" applyFont="1"/>
    <xf numFmtId="166" fontId="9" fillId="0" borderId="0" xfId="47" applyNumberFormat="1" applyFont="1" applyAlignment="1">
      <alignment horizontal="right" vertical="top" wrapText="1"/>
    </xf>
    <xf numFmtId="166" fontId="10" fillId="0" borderId="0" xfId="47" applyNumberFormat="1" applyFont="1" applyAlignment="1">
      <alignment horizontal="right" vertical="top" wrapText="1"/>
    </xf>
    <xf numFmtId="0" fontId="3" fillId="0" borderId="20" xfId="40" applyBorder="1"/>
    <xf numFmtId="0" fontId="3" fillId="0" borderId="21" xfId="40" applyBorder="1"/>
    <xf numFmtId="0" fontId="3" fillId="0" borderId="22" xfId="40" applyBorder="1"/>
    <xf numFmtId="0" fontId="3" fillId="0" borderId="23" xfId="40" applyBorder="1"/>
    <xf numFmtId="0" fontId="3" fillId="0" borderId="15" xfId="0" applyFont="1" applyBorder="1"/>
    <xf numFmtId="0" fontId="26" fillId="0" borderId="2" xfId="48" applyFont="1" applyBorder="1" applyAlignment="1">
      <alignment horizontal="left" vertical="center" wrapText="1"/>
    </xf>
    <xf numFmtId="0" fontId="27" fillId="0" borderId="2" xfId="48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166" fontId="25" fillId="0" borderId="4" xfId="0" applyNumberFormat="1" applyFont="1" applyBorder="1"/>
    <xf numFmtId="166" fontId="25" fillId="0" borderId="5" xfId="0" applyNumberFormat="1" applyFont="1" applyBorder="1"/>
    <xf numFmtId="166" fontId="25" fillId="0" borderId="5" xfId="35" applyNumberFormat="1" applyFont="1" applyBorder="1"/>
    <xf numFmtId="166" fontId="25" fillId="0" borderId="5" xfId="14" applyNumberFormat="1" applyFont="1" applyFill="1" applyBorder="1"/>
    <xf numFmtId="166" fontId="25" fillId="0" borderId="6" xfId="35" applyNumberFormat="1" applyFont="1" applyBorder="1"/>
    <xf numFmtId="166" fontId="25" fillId="0" borderId="16" xfId="0" applyNumberFormat="1" applyFont="1" applyBorder="1"/>
    <xf numFmtId="166" fontId="25" fillId="0" borderId="12" xfId="0" applyNumberFormat="1" applyFont="1" applyBorder="1"/>
    <xf numFmtId="166" fontId="25" fillId="0" borderId="12" xfId="35" applyNumberFormat="1" applyFont="1" applyBorder="1"/>
    <xf numFmtId="166" fontId="25" fillId="0" borderId="12" xfId="45" applyNumberFormat="1" applyFont="1" applyBorder="1" applyAlignment="1">
      <alignment horizontal="right" vertical="center"/>
    </xf>
    <xf numFmtId="166" fontId="25" fillId="0" borderId="13" xfId="35" applyNumberFormat="1" applyFont="1" applyBorder="1"/>
    <xf numFmtId="166" fontId="25" fillId="0" borderId="3" xfId="45" applyNumberFormat="1" applyFont="1" applyBorder="1" applyAlignment="1">
      <alignment horizontal="right"/>
    </xf>
    <xf numFmtId="166" fontId="25" fillId="0" borderId="5" xfId="45" applyNumberFormat="1" applyFont="1" applyBorder="1" applyAlignment="1">
      <alignment horizontal="right"/>
    </xf>
    <xf numFmtId="166" fontId="25" fillId="0" borderId="6" xfId="45" applyNumberFormat="1" applyFont="1" applyBorder="1" applyAlignment="1">
      <alignment horizontal="right"/>
    </xf>
    <xf numFmtId="166" fontId="25" fillId="0" borderId="3" xfId="46" applyNumberFormat="1" applyFont="1" applyBorder="1" applyAlignment="1">
      <alignment horizontal="right"/>
    </xf>
    <xf numFmtId="166" fontId="25" fillId="0" borderId="5" xfId="46" applyNumberFormat="1" applyFont="1" applyBorder="1" applyAlignment="1">
      <alignment horizontal="right"/>
    </xf>
    <xf numFmtId="166" fontId="25" fillId="0" borderId="6" xfId="36" applyNumberFormat="1" applyFont="1" applyBorder="1"/>
    <xf numFmtId="166" fontId="25" fillId="0" borderId="3" xfId="36" applyNumberFormat="1" applyFont="1" applyBorder="1" applyAlignment="1">
      <alignment horizontal="right"/>
    </xf>
    <xf numFmtId="166" fontId="25" fillId="0" borderId="5" xfId="36" applyNumberFormat="1" applyFont="1" applyBorder="1" applyAlignment="1">
      <alignment horizontal="right"/>
    </xf>
    <xf numFmtId="166" fontId="25" fillId="0" borderId="3" xfId="0" applyNumberFormat="1" applyFont="1" applyBorder="1"/>
    <xf numFmtId="166" fontId="25" fillId="0" borderId="14" xfId="0" applyNumberFormat="1" applyFont="1" applyBorder="1"/>
    <xf numFmtId="0" fontId="25" fillId="0" borderId="0" xfId="35" applyFont="1"/>
    <xf numFmtId="0" fontId="28" fillId="0" borderId="17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166" fontId="28" fillId="0" borderId="3" xfId="47" applyNumberFormat="1" applyFont="1" applyBorder="1" applyAlignment="1">
      <alignment horizontal="right" wrapText="1"/>
    </xf>
    <xf numFmtId="166" fontId="28" fillId="0" borderId="5" xfId="47" applyNumberFormat="1" applyFont="1" applyBorder="1" applyAlignment="1">
      <alignment horizontal="right" wrapText="1"/>
    </xf>
    <xf numFmtId="166" fontId="28" fillId="0" borderId="10" xfId="0" applyNumberFormat="1" applyFont="1" applyBorder="1"/>
    <xf numFmtId="166" fontId="28" fillId="0" borderId="10" xfId="47" applyNumberFormat="1" applyFont="1" applyBorder="1" applyAlignment="1">
      <alignment horizontal="right" wrapText="1"/>
    </xf>
    <xf numFmtId="166" fontId="28" fillId="0" borderId="11" xfId="0" applyNumberFormat="1" applyFont="1" applyBorder="1"/>
    <xf numFmtId="166" fontId="28" fillId="0" borderId="3" xfId="47" applyNumberFormat="1" applyFont="1" applyBorder="1" applyAlignment="1">
      <alignment horizontal="right" vertical="top" wrapText="1"/>
    </xf>
    <xf numFmtId="166" fontId="28" fillId="0" borderId="5" xfId="47" applyNumberFormat="1" applyFont="1" applyBorder="1" applyAlignment="1">
      <alignment horizontal="right" vertical="top" wrapText="1"/>
    </xf>
    <xf numFmtId="166" fontId="28" fillId="0" borderId="5" xfId="0" applyNumberFormat="1" applyFont="1" applyBorder="1"/>
    <xf numFmtId="166" fontId="28" fillId="0" borderId="6" xfId="0" applyNumberFormat="1" applyFont="1" applyBorder="1"/>
    <xf numFmtId="166" fontId="28" fillId="0" borderId="3" xfId="0" applyNumberFormat="1" applyFont="1" applyBorder="1"/>
    <xf numFmtId="166" fontId="25" fillId="0" borderId="4" xfId="35" applyNumberFormat="1" applyFont="1" applyBorder="1"/>
    <xf numFmtId="166" fontId="25" fillId="0" borderId="6" xfId="0" applyNumberFormat="1" applyFont="1" applyBorder="1"/>
    <xf numFmtId="166" fontId="28" fillId="0" borderId="4" xfId="35" applyNumberFormat="1" applyFont="1" applyBorder="1"/>
    <xf numFmtId="166" fontId="25" fillId="0" borderId="5" xfId="35" applyNumberFormat="1" applyFont="1" applyBorder="1" applyAlignment="1">
      <alignment horizontal="right"/>
    </xf>
    <xf numFmtId="166" fontId="28" fillId="0" borderId="14" xfId="47" applyNumberFormat="1" applyFont="1" applyBorder="1" applyAlignment="1">
      <alignment horizontal="right" vertical="top" wrapText="1"/>
    </xf>
    <xf numFmtId="166" fontId="28" fillId="0" borderId="12" xfId="47" applyNumberFormat="1" applyFont="1" applyBorder="1" applyAlignment="1">
      <alignment horizontal="right" vertical="top" wrapText="1"/>
    </xf>
    <xf numFmtId="166" fontId="28" fillId="0" borderId="12" xfId="0" applyNumberFormat="1" applyFont="1" applyBorder="1"/>
    <xf numFmtId="166" fontId="28" fillId="0" borderId="13" xfId="0" applyNumberFormat="1" applyFont="1" applyBorder="1"/>
    <xf numFmtId="166" fontId="28" fillId="0" borderId="0" xfId="45" applyNumberFormat="1" applyFont="1" applyAlignment="1">
      <alignment horizontal="right"/>
    </xf>
    <xf numFmtId="166" fontId="28" fillId="0" borderId="0" xfId="0" applyNumberFormat="1" applyFont="1"/>
    <xf numFmtId="3" fontId="25" fillId="0" borderId="0" xfId="0" applyNumberFormat="1" applyFont="1"/>
    <xf numFmtId="0" fontId="25" fillId="0" borderId="0" xfId="0" applyFont="1"/>
    <xf numFmtId="166" fontId="28" fillId="0" borderId="5" xfId="0" applyNumberFormat="1" applyFont="1" applyBorder="1" applyAlignment="1">
      <alignment horizontal="right"/>
    </xf>
    <xf numFmtId="166" fontId="28" fillId="0" borderId="6" xfId="0" applyNumberFormat="1" applyFont="1" applyBorder="1" applyAlignment="1">
      <alignment horizontal="right"/>
    </xf>
    <xf numFmtId="166" fontId="25" fillId="0" borderId="3" xfId="47" applyNumberFormat="1" applyFont="1" applyBorder="1" applyAlignment="1">
      <alignment horizontal="right" vertical="top" wrapText="1"/>
    </xf>
    <xf numFmtId="166" fontId="25" fillId="0" borderId="5" xfId="47" applyNumberFormat="1" applyFont="1" applyBorder="1" applyAlignment="1">
      <alignment horizontal="right" vertical="top" wrapText="1"/>
    </xf>
  </cellXfs>
  <cellStyles count="49">
    <cellStyle name="Comma 10" xfId="1" xr:uid="{00000000-0005-0000-0000-000000000000}"/>
    <cellStyle name="Comma 11" xfId="2" xr:uid="{00000000-0005-0000-0000-000001000000}"/>
    <cellStyle name="Comma 12" xfId="3" xr:uid="{00000000-0005-0000-0000-000002000000}"/>
    <cellStyle name="Comma 13" xfId="4" xr:uid="{00000000-0005-0000-0000-000003000000}"/>
    <cellStyle name="Comma 14" xfId="5" xr:uid="{00000000-0005-0000-0000-000004000000}"/>
    <cellStyle name="Comma 15" xfId="6" xr:uid="{00000000-0005-0000-0000-000005000000}"/>
    <cellStyle name="Comma 16" xfId="7" xr:uid="{00000000-0005-0000-0000-000006000000}"/>
    <cellStyle name="Comma 17" xfId="8" xr:uid="{00000000-0005-0000-0000-000007000000}"/>
    <cellStyle name="Comma 18" xfId="9" xr:uid="{00000000-0005-0000-0000-000008000000}"/>
    <cellStyle name="Comma 19" xfId="10" xr:uid="{00000000-0005-0000-0000-000009000000}"/>
    <cellStyle name="Comma 2" xfId="11" xr:uid="{00000000-0005-0000-0000-00000A000000}"/>
    <cellStyle name="Comma 2 2" xfId="12" xr:uid="{00000000-0005-0000-0000-00000B000000}"/>
    <cellStyle name="Comma 20" xfId="13" xr:uid="{00000000-0005-0000-0000-00000C000000}"/>
    <cellStyle name="Comma 20 2" xfId="14" xr:uid="{00000000-0005-0000-0000-00000D000000}"/>
    <cellStyle name="Comma 3" xfId="15" xr:uid="{00000000-0005-0000-0000-00000E000000}"/>
    <cellStyle name="Comma 4" xfId="16" xr:uid="{00000000-0005-0000-0000-00000F000000}"/>
    <cellStyle name="Comma 4 2" xfId="17" xr:uid="{00000000-0005-0000-0000-000010000000}"/>
    <cellStyle name="Comma 5" xfId="18" xr:uid="{00000000-0005-0000-0000-000011000000}"/>
    <cellStyle name="Comma 6" xfId="19" xr:uid="{00000000-0005-0000-0000-000012000000}"/>
    <cellStyle name="Comma 7" xfId="20" xr:uid="{00000000-0005-0000-0000-000013000000}"/>
    <cellStyle name="Comma 8" xfId="21" xr:uid="{00000000-0005-0000-0000-000014000000}"/>
    <cellStyle name="Comma 9" xfId="22" xr:uid="{00000000-0005-0000-0000-000015000000}"/>
    <cellStyle name="Normal" xfId="0" builtinId="0"/>
    <cellStyle name="Normal 10" xfId="23" xr:uid="{00000000-0005-0000-0000-000017000000}"/>
    <cellStyle name="Normal 11" xfId="24" xr:uid="{00000000-0005-0000-0000-000018000000}"/>
    <cellStyle name="Normal 12" xfId="25" xr:uid="{00000000-0005-0000-0000-000019000000}"/>
    <cellStyle name="Normal 13" xfId="26" xr:uid="{00000000-0005-0000-0000-00001A000000}"/>
    <cellStyle name="Normal 14" xfId="27" xr:uid="{00000000-0005-0000-0000-00001B000000}"/>
    <cellStyle name="Normal 15" xfId="28" xr:uid="{00000000-0005-0000-0000-00001C000000}"/>
    <cellStyle name="Normal 16" xfId="29" xr:uid="{00000000-0005-0000-0000-00001D000000}"/>
    <cellStyle name="Normal 17" xfId="30" xr:uid="{00000000-0005-0000-0000-00001E000000}"/>
    <cellStyle name="Normal 18" xfId="31" xr:uid="{00000000-0005-0000-0000-00001F000000}"/>
    <cellStyle name="Normal 19" xfId="32" xr:uid="{00000000-0005-0000-0000-000020000000}"/>
    <cellStyle name="Normal 2" xfId="33" xr:uid="{00000000-0005-0000-0000-000021000000}"/>
    <cellStyle name="Normal 20" xfId="34" xr:uid="{00000000-0005-0000-0000-000022000000}"/>
    <cellStyle name="Normal 20 2" xfId="35" xr:uid="{00000000-0005-0000-0000-000023000000}"/>
    <cellStyle name="Normal 21" xfId="36" xr:uid="{00000000-0005-0000-0000-000024000000}"/>
    <cellStyle name="Normal 3" xfId="37" xr:uid="{00000000-0005-0000-0000-000025000000}"/>
    <cellStyle name="Normal 4" xfId="38" xr:uid="{00000000-0005-0000-0000-000026000000}"/>
    <cellStyle name="Normal 5" xfId="39" xr:uid="{00000000-0005-0000-0000-000027000000}"/>
    <cellStyle name="Normal 5 2" xfId="40" xr:uid="{00000000-0005-0000-0000-000028000000}"/>
    <cellStyle name="Normal 6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Normal_BOP-JUNE-2003" xfId="45" xr:uid="{00000000-0005-0000-0000-00002D000000}"/>
    <cellStyle name="Normal_GDP" xfId="46" xr:uid="{00000000-0005-0000-0000-00002E000000}"/>
    <cellStyle name="Normal_Πίνακες 4_5Δαπάνε μη κατοικών ανα χώρα" xfId="47" xr:uid="{00000000-0005-0000-0000-00002F000000}"/>
    <cellStyle name="Normal_Πίνακες 6_7 Δαπάνες κατοίκων ανα χώρα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ivots_%20desktop%20data/2024%20BOP%20plus%20cruises%20(Q4).xls" TargetMode="External"/><Relationship Id="rId1" Type="http://schemas.openxmlformats.org/officeDocument/2006/relationships/externalLinkPath" Target="/TRAVEL_KLOURI/Pivots_%20desktop%20data/2024%20BOP%20plus%20cruises%20(Q4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ivots_%20desktop%20data/2025%20BOP%20plus%20cruises%20(Q3).xls" TargetMode="External"/><Relationship Id="rId1" Type="http://schemas.openxmlformats.org/officeDocument/2006/relationships/externalLinkPath" Target="/TRAVEL_KLOURI/Pivots_%20desktop%20data/2025%20BOP%20plus%20cruises%20(Q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8">
          <cell r="D8">
            <v>1833005</v>
          </cell>
          <cell r="F8">
            <v>281025295.69648701</v>
          </cell>
          <cell r="G8">
            <v>165108156.93474001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8">
          <cell r="D8">
            <v>2141359</v>
          </cell>
          <cell r="F8">
            <v>298721739.27055299</v>
          </cell>
          <cell r="G8">
            <v>207909491.163472</v>
          </cell>
          <cell r="K8">
            <v>473275966.32945585</v>
          </cell>
          <cell r="M8">
            <v>239317537.28601936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91"/>
  <sheetViews>
    <sheetView tabSelected="1" zoomScaleNormal="100" workbookViewId="0">
      <selection activeCell="F13" sqref="F13"/>
    </sheetView>
  </sheetViews>
  <sheetFormatPr defaultColWidth="9.140625" defaultRowHeight="12.75" x14ac:dyDescent="0.2"/>
  <cols>
    <col min="1" max="1" width="57.28515625" style="1" customWidth="1"/>
    <col min="2" max="2" width="9.140625" style="2" customWidth="1"/>
    <col min="3" max="3" width="9.28515625" style="2" bestFit="1" customWidth="1"/>
    <col min="4" max="4" width="11" style="2" customWidth="1"/>
    <col min="5" max="5" width="9.7109375" style="2" bestFit="1" customWidth="1"/>
    <col min="6" max="6" width="11.140625" style="2" customWidth="1"/>
    <col min="7" max="16384" width="9.140625" style="2"/>
  </cols>
  <sheetData>
    <row r="2" spans="1:6" ht="13.5" thickBot="1" x14ac:dyDescent="0.25">
      <c r="A2" s="3" t="s">
        <v>9</v>
      </c>
    </row>
    <row r="3" spans="1:6" x14ac:dyDescent="0.2">
      <c r="A3" s="32"/>
      <c r="B3" s="38" t="s">
        <v>32</v>
      </c>
      <c r="C3" s="39"/>
      <c r="D3" s="39"/>
      <c r="E3" s="39"/>
      <c r="F3" s="40"/>
    </row>
    <row r="4" spans="1:6" ht="25.5" x14ac:dyDescent="0.2">
      <c r="A4" s="33"/>
      <c r="B4" s="41">
        <v>2024</v>
      </c>
      <c r="C4" s="42">
        <v>2025</v>
      </c>
      <c r="D4" s="42" t="s">
        <v>18</v>
      </c>
      <c r="E4" s="42" t="s">
        <v>33</v>
      </c>
      <c r="F4" s="43" t="s">
        <v>18</v>
      </c>
    </row>
    <row r="5" spans="1:6" ht="14.25" x14ac:dyDescent="0.2">
      <c r="A5" s="33" t="s">
        <v>15</v>
      </c>
      <c r="B5" s="44">
        <f>[1]Sheet1!$F$8/1000000</f>
        <v>281.02529569648704</v>
      </c>
      <c r="C5" s="45">
        <f>[2]Sheet1!$F$8/1000000</f>
        <v>298.72173927055297</v>
      </c>
      <c r="D5" s="46">
        <f>(C5-B5)/B5*100</f>
        <v>6.2970998856908782</v>
      </c>
      <c r="E5" s="47">
        <f>[2]Sheet1!$K$8/1000000</f>
        <v>473.27596632945585</v>
      </c>
      <c r="F5" s="48">
        <f>(E5-C5)/C5*100</f>
        <v>58.433720788164237</v>
      </c>
    </row>
    <row r="6" spans="1:6" x14ac:dyDescent="0.2">
      <c r="A6" s="33" t="s">
        <v>0</v>
      </c>
      <c r="B6" s="44">
        <f>[1]Sheet1!$G$8/1000000</f>
        <v>165.10815693474001</v>
      </c>
      <c r="C6" s="45">
        <f>[2]Sheet1!$G$8/1000000</f>
        <v>207.90949116347198</v>
      </c>
      <c r="D6" s="46">
        <f>(C6-B6)/B6*100</f>
        <v>25.923209987529241</v>
      </c>
      <c r="E6" s="47">
        <f>[2]Sheet1!$M$8/1000000</f>
        <v>239.31753728601936</v>
      </c>
      <c r="F6" s="48">
        <f>(E6-C6)/C6*100</f>
        <v>15.106595637739465</v>
      </c>
    </row>
    <row r="7" spans="1:6" ht="13.5" thickBot="1" x14ac:dyDescent="0.25">
      <c r="A7" s="34" t="s">
        <v>1</v>
      </c>
      <c r="B7" s="49">
        <f>B5-B6</f>
        <v>115.91713876174703</v>
      </c>
      <c r="C7" s="50">
        <f>C5-C6</f>
        <v>90.81224810708099</v>
      </c>
      <c r="D7" s="51">
        <f>(C7-B7)/B7*100</f>
        <v>-21.657617607579112</v>
      </c>
      <c r="E7" s="52">
        <f>E5-E6</f>
        <v>233.9584290434365</v>
      </c>
      <c r="F7" s="53">
        <f>(E7-C7)/C7*100</f>
        <v>157.62871630219431</v>
      </c>
    </row>
    <row r="8" spans="1:6" x14ac:dyDescent="0.2">
      <c r="A8" s="31"/>
      <c r="B8" s="54"/>
      <c r="C8" s="55"/>
      <c r="D8" s="55"/>
      <c r="E8" s="55"/>
      <c r="F8" s="56"/>
    </row>
    <row r="9" spans="1:6" x14ac:dyDescent="0.2">
      <c r="A9" s="5" t="s">
        <v>2</v>
      </c>
      <c r="B9" s="54"/>
      <c r="C9" s="55"/>
      <c r="D9" s="55"/>
      <c r="E9" s="55"/>
      <c r="F9" s="56"/>
    </row>
    <row r="10" spans="1:6" x14ac:dyDescent="0.2">
      <c r="A10" s="6" t="s">
        <v>27</v>
      </c>
      <c r="B10" s="57">
        <v>-4.3590404398666101</v>
      </c>
      <c r="C10" s="58">
        <v>-3.1248330773483959</v>
      </c>
      <c r="D10" s="58"/>
      <c r="E10" s="58">
        <v>-8.3267078851215643</v>
      </c>
      <c r="F10" s="59"/>
    </row>
    <row r="11" spans="1:6" x14ac:dyDescent="0.2">
      <c r="A11" s="6" t="s">
        <v>3</v>
      </c>
      <c r="B11" s="60">
        <v>25.78094155695873</v>
      </c>
      <c r="C11" s="61">
        <v>36.641264463729037</v>
      </c>
      <c r="D11" s="61"/>
      <c r="E11" s="61">
        <v>71.272076543238029</v>
      </c>
      <c r="F11" s="59"/>
    </row>
    <row r="12" spans="1:6" x14ac:dyDescent="0.2">
      <c r="A12" s="5"/>
      <c r="B12" s="62"/>
      <c r="C12" s="45"/>
      <c r="D12" s="55"/>
      <c r="E12" s="45"/>
      <c r="F12" s="56"/>
    </row>
    <row r="13" spans="1:6" ht="15" thickBot="1" x14ac:dyDescent="0.25">
      <c r="A13" s="7" t="s">
        <v>16</v>
      </c>
      <c r="B13" s="63">
        <v>377.76869521986237</v>
      </c>
      <c r="C13" s="50">
        <v>360.98924152645429</v>
      </c>
      <c r="D13" s="51">
        <v>-4.4417268836006611</v>
      </c>
      <c r="E13" s="50">
        <v>430.11614912744227</v>
      </c>
      <c r="F13" s="53">
        <v>19.149298552134873</v>
      </c>
    </row>
    <row r="14" spans="1:6" x14ac:dyDescent="0.2">
      <c r="A14" s="8"/>
      <c r="B14" s="64"/>
      <c r="C14" s="64"/>
      <c r="D14" s="64"/>
      <c r="E14" s="64"/>
      <c r="F14" s="64"/>
    </row>
    <row r="15" spans="1:6" x14ac:dyDescent="0.2">
      <c r="B15" s="64"/>
      <c r="C15" s="64"/>
      <c r="D15" s="64"/>
      <c r="E15" s="64"/>
      <c r="F15" s="64"/>
    </row>
    <row r="16" spans="1:6" ht="15" thickBot="1" x14ac:dyDescent="0.25">
      <c r="A16" s="9" t="s">
        <v>17</v>
      </c>
      <c r="B16" s="64"/>
      <c r="C16" s="64"/>
      <c r="D16" s="64"/>
      <c r="E16" s="64"/>
      <c r="F16" s="64"/>
    </row>
    <row r="17" spans="1:6" x14ac:dyDescent="0.2">
      <c r="A17" s="4"/>
      <c r="B17" s="65" t="s">
        <v>32</v>
      </c>
      <c r="C17" s="66"/>
      <c r="D17" s="66"/>
      <c r="E17" s="66"/>
      <c r="F17" s="67"/>
    </row>
    <row r="18" spans="1:6" ht="31.15" customHeight="1" x14ac:dyDescent="0.2">
      <c r="A18" s="26" t="s">
        <v>22</v>
      </c>
      <c r="B18" s="68">
        <v>2024</v>
      </c>
      <c r="C18" s="42">
        <v>2025</v>
      </c>
      <c r="D18" s="42" t="s">
        <v>18</v>
      </c>
      <c r="E18" s="42" t="s">
        <v>33</v>
      </c>
      <c r="F18" s="43" t="s">
        <v>18</v>
      </c>
    </row>
    <row r="19" spans="1:6" s="10" customFormat="1" x14ac:dyDescent="0.2">
      <c r="A19" s="15" t="s">
        <v>28</v>
      </c>
      <c r="B19" s="69">
        <v>147.97323194286591</v>
      </c>
      <c r="C19" s="70">
        <v>144.13513600000002</v>
      </c>
      <c r="D19" s="71">
        <v>-2.5937771936669076</v>
      </c>
      <c r="E19" s="72">
        <v>224.25271786513582</v>
      </c>
      <c r="F19" s="73">
        <v>55.585046150812111</v>
      </c>
    </row>
    <row r="20" spans="1:6" s="10" customFormat="1" x14ac:dyDescent="0.2">
      <c r="A20" s="15" t="s">
        <v>23</v>
      </c>
      <c r="B20" s="74">
        <v>123.92429829604042</v>
      </c>
      <c r="C20" s="75">
        <v>133.12405000000001</v>
      </c>
      <c r="D20" s="76">
        <v>7.4236867430005367</v>
      </c>
      <c r="E20" s="75">
        <v>194.52262496759715</v>
      </c>
      <c r="F20" s="77">
        <v>46.121324409524149</v>
      </c>
    </row>
    <row r="21" spans="1:6" s="10" customFormat="1" ht="11.25" customHeight="1" x14ac:dyDescent="0.2">
      <c r="A21" s="37" t="s">
        <v>24</v>
      </c>
      <c r="B21" s="78"/>
      <c r="C21" s="76"/>
      <c r="D21" s="76"/>
      <c r="E21" s="76"/>
      <c r="F21" s="77"/>
    </row>
    <row r="22" spans="1:6" x14ac:dyDescent="0.2">
      <c r="A22" s="16" t="s">
        <v>4</v>
      </c>
      <c r="B22" s="62">
        <v>18.665471707901197</v>
      </c>
      <c r="C22" s="45">
        <v>9.5477190000000007</v>
      </c>
      <c r="D22" s="45">
        <v>-48.84823084348627</v>
      </c>
      <c r="E22" s="79">
        <v>11.801392655823477</v>
      </c>
      <c r="F22" s="80">
        <v>23.604314871682718</v>
      </c>
    </row>
    <row r="23" spans="1:6" x14ac:dyDescent="0.2">
      <c r="A23" s="16" t="s">
        <v>5</v>
      </c>
      <c r="B23" s="62">
        <v>30.561493271049901</v>
      </c>
      <c r="C23" s="45">
        <v>40.797949000000003</v>
      </c>
      <c r="D23" s="45">
        <v>33.494618990515193</v>
      </c>
      <c r="E23" s="79">
        <v>36.906518518528827</v>
      </c>
      <c r="F23" s="80">
        <v>-9.5382992940923952</v>
      </c>
    </row>
    <row r="24" spans="1:6" s="10" customFormat="1" x14ac:dyDescent="0.2">
      <c r="A24" s="16" t="s">
        <v>19</v>
      </c>
      <c r="B24" s="62">
        <v>19.500772651997099</v>
      </c>
      <c r="C24" s="45">
        <v>20.758430000000001</v>
      </c>
      <c r="D24" s="45">
        <v>6.4492693209984315</v>
      </c>
      <c r="E24" s="79">
        <v>28.762559205075366</v>
      </c>
      <c r="F24" s="80">
        <v>38.558451699263216</v>
      </c>
    </row>
    <row r="25" spans="1:6" s="10" customFormat="1" x14ac:dyDescent="0.2">
      <c r="A25" s="15" t="s">
        <v>29</v>
      </c>
      <c r="B25" s="69">
        <v>24.048933646825493</v>
      </c>
      <c r="C25" s="70">
        <v>11.011086000000001</v>
      </c>
      <c r="D25" s="76">
        <v>-54.213828514373709</v>
      </c>
      <c r="E25" s="70">
        <v>29.730092897538658</v>
      </c>
      <c r="F25" s="77">
        <v>170.00145941588917</v>
      </c>
    </row>
    <row r="26" spans="1:6" ht="13.9" customHeight="1" x14ac:dyDescent="0.2">
      <c r="A26" s="17" t="s">
        <v>25</v>
      </c>
      <c r="B26" s="74">
        <v>131.21905875362111</v>
      </c>
      <c r="C26" s="75">
        <v>152.44524427055293</v>
      </c>
      <c r="D26" s="76">
        <v>16.779713434306498</v>
      </c>
      <c r="E26" s="75">
        <v>246.66775356432004</v>
      </c>
      <c r="F26" s="77">
        <v>61.807444203733411</v>
      </c>
    </row>
    <row r="27" spans="1:6" ht="14.25" customHeight="1" x14ac:dyDescent="0.2">
      <c r="A27" s="36" t="s">
        <v>24</v>
      </c>
      <c r="B27" s="62"/>
      <c r="C27" s="45"/>
      <c r="D27" s="45"/>
      <c r="E27" s="45"/>
      <c r="F27" s="80"/>
    </row>
    <row r="28" spans="1:6" x14ac:dyDescent="0.2">
      <c r="A28" s="16" t="s">
        <v>6</v>
      </c>
      <c r="B28" s="62">
        <v>18.54820480866</v>
      </c>
      <c r="C28" s="45">
        <v>22.663487</v>
      </c>
      <c r="D28" s="45">
        <v>22.186956817614014</v>
      </c>
      <c r="E28" s="79">
        <v>54.023092868821351</v>
      </c>
      <c r="F28" s="80">
        <v>138.37061291063176</v>
      </c>
    </row>
    <row r="29" spans="1:6" x14ac:dyDescent="0.2">
      <c r="A29" s="18" t="s">
        <v>7</v>
      </c>
      <c r="B29" s="62">
        <v>33.946776742832</v>
      </c>
      <c r="C29" s="45">
        <v>49.663381000000001</v>
      </c>
      <c r="D29" s="45">
        <v>46.297780717830967</v>
      </c>
      <c r="E29" s="79">
        <v>64.927093409551247</v>
      </c>
      <c r="F29" s="80">
        <v>30.734340075540256</v>
      </c>
    </row>
    <row r="30" spans="1:6" x14ac:dyDescent="0.2">
      <c r="A30" s="19" t="s">
        <v>26</v>
      </c>
      <c r="B30" s="78">
        <v>279.19229069648702</v>
      </c>
      <c r="C30" s="81">
        <v>296.58038027055295</v>
      </c>
      <c r="D30" s="76">
        <v>6.4866687119086412</v>
      </c>
      <c r="E30" s="81">
        <v>470.92047142945586</v>
      </c>
      <c r="F30" s="77">
        <v>58.783420197877767</v>
      </c>
    </row>
    <row r="31" spans="1:6" s="10" customFormat="1" ht="14.25" x14ac:dyDescent="0.2">
      <c r="A31" s="35" t="s">
        <v>20</v>
      </c>
      <c r="B31" s="62">
        <v>1.833005</v>
      </c>
      <c r="C31" s="27">
        <v>2.141359</v>
      </c>
      <c r="D31" s="45">
        <v>-14.727727996393755</v>
      </c>
      <c r="E31" s="82">
        <v>2.3554949000000005</v>
      </c>
      <c r="F31" s="80">
        <v>10.000000000000023</v>
      </c>
    </row>
    <row r="32" spans="1:6" ht="13.5" thickBot="1" x14ac:dyDescent="0.25">
      <c r="A32" s="20" t="s">
        <v>8</v>
      </c>
      <c r="B32" s="83">
        <v>281.02529569648704</v>
      </c>
      <c r="C32" s="84">
        <v>298.72173927055297</v>
      </c>
      <c r="D32" s="85">
        <v>6.2970998856908782</v>
      </c>
      <c r="E32" s="84">
        <v>473.27596632945585</v>
      </c>
      <c r="F32" s="86">
        <v>58.433720788164237</v>
      </c>
    </row>
    <row r="33" spans="1:10" x14ac:dyDescent="0.2">
      <c r="A33" s="21"/>
      <c r="B33" s="87"/>
      <c r="C33" s="87"/>
      <c r="D33" s="88"/>
      <c r="E33" s="87"/>
      <c r="F33" s="88"/>
    </row>
    <row r="34" spans="1:10" x14ac:dyDescent="0.2">
      <c r="A34" s="11"/>
      <c r="B34" s="64"/>
      <c r="C34" s="64"/>
      <c r="D34" s="64"/>
      <c r="E34" s="64"/>
      <c r="F34" s="64"/>
    </row>
    <row r="35" spans="1:10" ht="15" thickBot="1" x14ac:dyDescent="0.25">
      <c r="A35" s="24" t="s">
        <v>21</v>
      </c>
      <c r="B35" s="89"/>
      <c r="C35" s="89"/>
      <c r="D35" s="90"/>
      <c r="E35" s="89"/>
      <c r="F35" s="90"/>
    </row>
    <row r="36" spans="1:10" x14ac:dyDescent="0.2">
      <c r="A36" s="25"/>
      <c r="B36" s="65" t="s">
        <v>32</v>
      </c>
      <c r="C36" s="66"/>
      <c r="D36" s="66"/>
      <c r="E36" s="66"/>
      <c r="F36" s="67"/>
    </row>
    <row r="37" spans="1:10" s="10" customFormat="1" ht="29.45" customHeight="1" x14ac:dyDescent="0.2">
      <c r="A37" s="26" t="s">
        <v>22</v>
      </c>
      <c r="B37" s="68">
        <v>2024</v>
      </c>
      <c r="C37" s="42">
        <v>2025</v>
      </c>
      <c r="D37" s="42" t="s">
        <v>18</v>
      </c>
      <c r="E37" s="42" t="s">
        <v>33</v>
      </c>
      <c r="F37" s="43" t="s">
        <v>18</v>
      </c>
    </row>
    <row r="38" spans="1:10" s="10" customFormat="1" x14ac:dyDescent="0.2">
      <c r="A38" s="15" t="s">
        <v>28</v>
      </c>
      <c r="B38" s="69">
        <v>367.50099999999998</v>
      </c>
      <c r="C38" s="70">
        <v>378.589</v>
      </c>
      <c r="D38" s="71">
        <v>3.0171825219572135</v>
      </c>
      <c r="E38" s="70">
        <v>547.48387874368939</v>
      </c>
      <c r="F38" s="73">
        <v>44.611653240688057</v>
      </c>
      <c r="G38" s="28"/>
      <c r="H38" s="22"/>
      <c r="I38" s="22"/>
      <c r="J38" s="28"/>
    </row>
    <row r="39" spans="1:10" s="10" customFormat="1" x14ac:dyDescent="0.2">
      <c r="A39" s="15" t="s">
        <v>23</v>
      </c>
      <c r="B39" s="69">
        <v>314.08</v>
      </c>
      <c r="C39" s="70">
        <v>343.39100000000002</v>
      </c>
      <c r="D39" s="91">
        <v>9.3323352540445015</v>
      </c>
      <c r="E39" s="70">
        <v>452.6765832424386</v>
      </c>
      <c r="F39" s="92">
        <v>31.825424752919812</v>
      </c>
      <c r="G39" s="28"/>
      <c r="H39" s="22"/>
      <c r="I39" s="22"/>
      <c r="J39" s="28"/>
    </row>
    <row r="40" spans="1:10" s="10" customFormat="1" ht="12.75" customHeight="1" x14ac:dyDescent="0.2">
      <c r="A40" s="37" t="s">
        <v>24</v>
      </c>
      <c r="B40" s="74"/>
      <c r="C40" s="75"/>
      <c r="D40" s="76"/>
      <c r="E40" s="75"/>
      <c r="F40" s="77"/>
      <c r="G40" s="28"/>
      <c r="H40" s="22"/>
      <c r="I40" s="29"/>
    </row>
    <row r="41" spans="1:10" x14ac:dyDescent="0.2">
      <c r="A41" s="16" t="s">
        <v>4</v>
      </c>
      <c r="B41" s="93">
        <v>42.594999999999999</v>
      </c>
      <c r="C41" s="94">
        <v>23.332000000000001</v>
      </c>
      <c r="D41" s="45">
        <v>-45.223825621117193</v>
      </c>
      <c r="E41" s="94">
        <v>21.711800531187599</v>
      </c>
      <c r="F41" s="80">
        <v>-6.9430294058210205</v>
      </c>
      <c r="G41" s="28"/>
      <c r="H41" s="22"/>
      <c r="I41" s="30"/>
    </row>
    <row r="42" spans="1:10" x14ac:dyDescent="0.2">
      <c r="A42" s="16" t="s">
        <v>5</v>
      </c>
      <c r="B42" s="93">
        <v>70.225999999999999</v>
      </c>
      <c r="C42" s="94">
        <v>95.012</v>
      </c>
      <c r="D42" s="45">
        <v>35.295518987846272</v>
      </c>
      <c r="E42" s="94">
        <v>89.325499265231599</v>
      </c>
      <c r="F42" s="80">
        <v>-5.9850910250693472</v>
      </c>
      <c r="G42" s="28"/>
      <c r="H42" s="22"/>
      <c r="I42" s="30"/>
    </row>
    <row r="43" spans="1:10" s="10" customFormat="1" x14ac:dyDescent="0.2">
      <c r="A43" s="16" t="s">
        <v>19</v>
      </c>
      <c r="B43" s="93">
        <v>38.250999999999998</v>
      </c>
      <c r="C43" s="94">
        <v>45.767000000000003</v>
      </c>
      <c r="D43" s="45">
        <v>19.649083909028107</v>
      </c>
      <c r="E43" s="94">
        <v>48.135756690110505</v>
      </c>
      <c r="F43" s="80">
        <v>5.1766571692213716</v>
      </c>
      <c r="G43" s="28"/>
      <c r="H43" s="22"/>
      <c r="I43" s="30"/>
    </row>
    <row r="44" spans="1:10" s="10" customFormat="1" x14ac:dyDescent="0.2">
      <c r="A44" s="15" t="s">
        <v>29</v>
      </c>
      <c r="B44" s="69">
        <v>53.420999999999999</v>
      </c>
      <c r="C44" s="70">
        <v>35.198</v>
      </c>
      <c r="D44" s="76">
        <v>-34.111775399502825</v>
      </c>
      <c r="E44" s="70">
        <v>94.807295501250735</v>
      </c>
      <c r="F44" s="77">
        <v>169.35350358311911</v>
      </c>
      <c r="G44" s="28"/>
      <c r="H44" s="22"/>
      <c r="I44" s="29"/>
    </row>
    <row r="45" spans="1:10" s="10" customFormat="1" x14ac:dyDescent="0.2">
      <c r="A45" s="26" t="s">
        <v>25</v>
      </c>
      <c r="B45" s="74">
        <v>369.76</v>
      </c>
      <c r="C45" s="75">
        <v>442.988</v>
      </c>
      <c r="D45" s="76">
        <v>19.804113432992899</v>
      </c>
      <c r="E45" s="75">
        <v>547.38426881317764</v>
      </c>
      <c r="F45" s="77">
        <v>23.566460558851489</v>
      </c>
      <c r="G45" s="28"/>
      <c r="H45" s="22"/>
      <c r="I45" s="29"/>
    </row>
    <row r="46" spans="1:10" x14ac:dyDescent="0.2">
      <c r="A46" s="37" t="s">
        <v>24</v>
      </c>
      <c r="B46" s="74"/>
      <c r="C46" s="75"/>
      <c r="D46" s="45"/>
      <c r="E46" s="75"/>
      <c r="F46" s="80"/>
      <c r="G46" s="28"/>
      <c r="H46" s="22"/>
      <c r="I46" s="29"/>
    </row>
    <row r="47" spans="1:10" x14ac:dyDescent="0.2">
      <c r="A47" s="16" t="s">
        <v>6</v>
      </c>
      <c r="B47" s="93">
        <v>36.167000000000002</v>
      </c>
      <c r="C47" s="94">
        <v>76.212999999999994</v>
      </c>
      <c r="D47" s="45">
        <v>110.72724315524962</v>
      </c>
      <c r="E47" s="94">
        <v>65.127083311853298</v>
      </c>
      <c r="F47" s="80">
        <v>-14.545728397634194</v>
      </c>
      <c r="G47" s="28"/>
      <c r="H47" s="22"/>
      <c r="I47" s="30"/>
    </row>
    <row r="48" spans="1:10" x14ac:dyDescent="0.2">
      <c r="A48" s="16" t="s">
        <v>7</v>
      </c>
      <c r="B48" s="93">
        <v>54.642000000000003</v>
      </c>
      <c r="C48" s="94">
        <v>48.460999999999999</v>
      </c>
      <c r="D48" s="45">
        <v>-11.311177088659045</v>
      </c>
      <c r="E48" s="94">
        <v>66.727375368395499</v>
      </c>
      <c r="F48" s="80">
        <v>37.692716345946735</v>
      </c>
      <c r="G48" s="28"/>
      <c r="H48" s="22"/>
      <c r="I48" s="30"/>
    </row>
    <row r="49" spans="1:9" ht="13.5" thickBot="1" x14ac:dyDescent="0.25">
      <c r="A49" s="20" t="s">
        <v>8</v>
      </c>
      <c r="B49" s="83">
        <v>737.26099999999997</v>
      </c>
      <c r="C49" s="84">
        <v>821.577</v>
      </c>
      <c r="D49" s="85">
        <v>11.436367819453427</v>
      </c>
      <c r="E49" s="84">
        <v>1094.8681475568669</v>
      </c>
      <c r="F49" s="86">
        <v>33.264250924986023</v>
      </c>
      <c r="G49" s="28"/>
      <c r="H49" s="22"/>
      <c r="I49" s="29"/>
    </row>
    <row r="50" spans="1:9" x14ac:dyDescent="0.2">
      <c r="A50" s="23"/>
      <c r="B50" s="10"/>
      <c r="C50" s="10"/>
      <c r="D50" s="10"/>
      <c r="E50" s="10"/>
      <c r="F50" s="10"/>
    </row>
    <row r="51" spans="1:9" x14ac:dyDescent="0.2">
      <c r="A51" s="12" t="s">
        <v>10</v>
      </c>
    </row>
    <row r="52" spans="1:9" x14ac:dyDescent="0.2">
      <c r="A52" s="13"/>
    </row>
    <row r="53" spans="1:9" x14ac:dyDescent="0.2">
      <c r="A53" s="13" t="s">
        <v>11</v>
      </c>
    </row>
    <row r="54" spans="1:9" x14ac:dyDescent="0.2">
      <c r="A54" s="13" t="s">
        <v>30</v>
      </c>
    </row>
    <row r="55" spans="1:9" x14ac:dyDescent="0.2">
      <c r="A55" s="13" t="s">
        <v>31</v>
      </c>
    </row>
    <row r="56" spans="1:9" x14ac:dyDescent="0.2">
      <c r="A56" s="13" t="s">
        <v>12</v>
      </c>
    </row>
    <row r="57" spans="1:9" x14ac:dyDescent="0.2">
      <c r="A57" s="13" t="s">
        <v>13</v>
      </c>
    </row>
    <row r="58" spans="1:9" s="14" customFormat="1" x14ac:dyDescent="0.2">
      <c r="A58" s="13" t="s">
        <v>14</v>
      </c>
      <c r="B58" s="2"/>
      <c r="C58" s="2"/>
      <c r="D58" s="2"/>
    </row>
    <row r="59" spans="1:9" s="14" customFormat="1" x14ac:dyDescent="0.2">
      <c r="A59" s="13"/>
      <c r="B59" s="2"/>
      <c r="C59" s="2"/>
      <c r="D59" s="2"/>
    </row>
    <row r="60" spans="1:9" s="14" customFormat="1" x14ac:dyDescent="0.2">
      <c r="A60" s="13"/>
      <c r="B60" s="2"/>
      <c r="C60" s="2"/>
      <c r="D60" s="2"/>
    </row>
    <row r="61" spans="1:9" s="14" customFormat="1" x14ac:dyDescent="0.2">
      <c r="A61" s="13"/>
      <c r="B61" s="2"/>
      <c r="C61" s="2"/>
      <c r="D61" s="2"/>
    </row>
    <row r="62" spans="1:9" s="14" customFormat="1" x14ac:dyDescent="0.2">
      <c r="A62" s="1"/>
      <c r="B62" s="2"/>
      <c r="C62" s="2"/>
      <c r="D62" s="2"/>
    </row>
    <row r="63" spans="1:9" s="14" customFormat="1" x14ac:dyDescent="0.2">
      <c r="A63" s="1"/>
      <c r="B63" s="2"/>
      <c r="C63" s="2"/>
      <c r="D63" s="2"/>
    </row>
    <row r="64" spans="1:9" s="14" customFormat="1" x14ac:dyDescent="0.2">
      <c r="A64" s="1"/>
      <c r="B64" s="2"/>
      <c r="C64" s="2"/>
      <c r="D64" s="2"/>
    </row>
    <row r="65" spans="1:4" s="14" customFormat="1" x14ac:dyDescent="0.2">
      <c r="A65" s="1"/>
      <c r="B65" s="2"/>
      <c r="C65" s="2"/>
      <c r="D65" s="2"/>
    </row>
    <row r="66" spans="1:4" s="14" customFormat="1" x14ac:dyDescent="0.2">
      <c r="A66" s="1"/>
      <c r="B66" s="2"/>
      <c r="C66" s="2"/>
      <c r="D66" s="2"/>
    </row>
    <row r="67" spans="1:4" s="14" customFormat="1" x14ac:dyDescent="0.2">
      <c r="A67" s="1"/>
      <c r="B67" s="2"/>
      <c r="C67" s="2"/>
      <c r="D67" s="2"/>
    </row>
    <row r="68" spans="1:4" s="14" customFormat="1" x14ac:dyDescent="0.2">
      <c r="A68" s="1"/>
      <c r="B68" s="2"/>
      <c r="C68" s="2"/>
      <c r="D68" s="2"/>
    </row>
    <row r="69" spans="1:4" s="14" customFormat="1" x14ac:dyDescent="0.2">
      <c r="A69" s="1"/>
      <c r="B69" s="2"/>
      <c r="C69" s="2"/>
      <c r="D69" s="2"/>
    </row>
    <row r="70" spans="1:4" s="14" customFormat="1" x14ac:dyDescent="0.2">
      <c r="A70" s="1"/>
      <c r="B70" s="2"/>
      <c r="C70" s="2"/>
      <c r="D70" s="2"/>
    </row>
    <row r="71" spans="1:4" s="14" customFormat="1" x14ac:dyDescent="0.2">
      <c r="A71" s="1"/>
      <c r="B71" s="2"/>
      <c r="C71" s="2"/>
      <c r="D71" s="2"/>
    </row>
    <row r="72" spans="1:4" s="14" customFormat="1" x14ac:dyDescent="0.2">
      <c r="A72" s="1"/>
      <c r="B72" s="2"/>
      <c r="C72" s="2"/>
      <c r="D72" s="2"/>
    </row>
    <row r="73" spans="1:4" s="14" customFormat="1" x14ac:dyDescent="0.2">
      <c r="A73" s="1"/>
      <c r="B73" s="2"/>
      <c r="C73" s="2"/>
      <c r="D73" s="2"/>
    </row>
    <row r="74" spans="1:4" s="14" customFormat="1" x14ac:dyDescent="0.2">
      <c r="A74" s="1"/>
      <c r="B74" s="2"/>
      <c r="C74" s="2"/>
      <c r="D74" s="2"/>
    </row>
    <row r="75" spans="1:4" s="14" customFormat="1" x14ac:dyDescent="0.2">
      <c r="A75" s="1"/>
      <c r="B75" s="2"/>
      <c r="C75" s="2"/>
      <c r="D75" s="2"/>
    </row>
    <row r="76" spans="1:4" s="14" customFormat="1" x14ac:dyDescent="0.2">
      <c r="A76" s="1"/>
      <c r="B76" s="2"/>
      <c r="C76" s="2"/>
      <c r="D76" s="2"/>
    </row>
    <row r="77" spans="1:4" s="14" customFormat="1" x14ac:dyDescent="0.2">
      <c r="A77" s="1"/>
      <c r="B77" s="2"/>
      <c r="C77" s="2"/>
      <c r="D77" s="2"/>
    </row>
    <row r="78" spans="1:4" s="14" customFormat="1" x14ac:dyDescent="0.2">
      <c r="A78" s="1"/>
      <c r="B78" s="2"/>
      <c r="C78" s="2"/>
      <c r="D78" s="2"/>
    </row>
    <row r="79" spans="1:4" s="14" customFormat="1" x14ac:dyDescent="0.2">
      <c r="A79" s="1"/>
      <c r="B79" s="2"/>
      <c r="C79" s="2"/>
      <c r="D79" s="2"/>
    </row>
    <row r="80" spans="1:4" s="14" customFormat="1" x14ac:dyDescent="0.2">
      <c r="A80" s="1"/>
      <c r="B80" s="2"/>
      <c r="C80" s="2"/>
      <c r="D80" s="2"/>
    </row>
    <row r="81" spans="1:4" s="14" customFormat="1" x14ac:dyDescent="0.2">
      <c r="A81" s="1"/>
      <c r="B81" s="2"/>
      <c r="C81" s="2"/>
      <c r="D81" s="2"/>
    </row>
    <row r="82" spans="1:4" s="14" customFormat="1" x14ac:dyDescent="0.2">
      <c r="A82" s="1"/>
      <c r="B82" s="2"/>
      <c r="C82" s="2"/>
      <c r="D82" s="2"/>
    </row>
    <row r="83" spans="1:4" s="14" customFormat="1" x14ac:dyDescent="0.2">
      <c r="A83" s="1"/>
      <c r="B83" s="2"/>
      <c r="C83" s="2"/>
      <c r="D83" s="2"/>
    </row>
    <row r="84" spans="1:4" s="14" customFormat="1" x14ac:dyDescent="0.2">
      <c r="A84" s="1"/>
      <c r="B84" s="2"/>
      <c r="C84" s="2"/>
      <c r="D84" s="2"/>
    </row>
    <row r="85" spans="1:4" s="14" customFormat="1" x14ac:dyDescent="0.2">
      <c r="A85" s="1"/>
      <c r="B85" s="2"/>
      <c r="C85" s="2"/>
      <c r="D85" s="2"/>
    </row>
    <row r="86" spans="1:4" s="14" customFormat="1" x14ac:dyDescent="0.2">
      <c r="A86" s="1"/>
      <c r="B86" s="2"/>
      <c r="C86" s="2"/>
      <c r="D86" s="2"/>
    </row>
    <row r="87" spans="1:4" s="14" customFormat="1" x14ac:dyDescent="0.2">
      <c r="A87" s="1"/>
      <c r="B87" s="2"/>
      <c r="C87" s="2"/>
      <c r="D87" s="2"/>
    </row>
    <row r="88" spans="1:4" s="14" customFormat="1" x14ac:dyDescent="0.2">
      <c r="A88" s="1"/>
      <c r="B88" s="2"/>
      <c r="C88" s="2"/>
      <c r="D88" s="2"/>
    </row>
    <row r="89" spans="1:4" s="14" customFormat="1" x14ac:dyDescent="0.2">
      <c r="A89" s="1"/>
      <c r="B89" s="2"/>
      <c r="C89" s="2"/>
      <c r="D89" s="2"/>
    </row>
    <row r="90" spans="1:4" s="14" customFormat="1" x14ac:dyDescent="0.2">
      <c r="A90" s="1"/>
      <c r="B90" s="2"/>
      <c r="C90" s="2"/>
      <c r="D90" s="2"/>
    </row>
    <row r="91" spans="1:4" s="14" customFormat="1" x14ac:dyDescent="0.2">
      <c r="A91" s="1"/>
      <c r="B91" s="2"/>
      <c r="C91" s="2"/>
      <c r="D91" s="2"/>
    </row>
    <row r="92" spans="1:4" s="14" customFormat="1" x14ac:dyDescent="0.2">
      <c r="A92" s="1"/>
      <c r="B92" s="2"/>
      <c r="C92" s="2"/>
      <c r="D92" s="2"/>
    </row>
    <row r="93" spans="1:4" s="14" customFormat="1" x14ac:dyDescent="0.2">
      <c r="A93" s="1"/>
      <c r="B93" s="2"/>
      <c r="C93" s="2"/>
      <c r="D93" s="2"/>
    </row>
    <row r="94" spans="1:4" s="14" customFormat="1" x14ac:dyDescent="0.2">
      <c r="A94" s="1"/>
      <c r="B94" s="2"/>
      <c r="C94" s="2"/>
      <c r="D94" s="2"/>
    </row>
    <row r="95" spans="1:4" s="14" customFormat="1" x14ac:dyDescent="0.2">
      <c r="A95" s="1"/>
      <c r="B95" s="2"/>
      <c r="C95" s="2"/>
      <c r="D95" s="2"/>
    </row>
    <row r="96" spans="1:4" s="14" customFormat="1" x14ac:dyDescent="0.2">
      <c r="A96" s="1"/>
      <c r="B96" s="2"/>
      <c r="C96" s="2"/>
      <c r="D96" s="2"/>
    </row>
    <row r="97" spans="1:4" s="14" customFormat="1" x14ac:dyDescent="0.2">
      <c r="A97" s="1"/>
      <c r="B97" s="2"/>
      <c r="C97" s="2"/>
      <c r="D97" s="2"/>
    </row>
    <row r="98" spans="1:4" s="14" customFormat="1" x14ac:dyDescent="0.2">
      <c r="A98" s="1"/>
      <c r="B98" s="2"/>
      <c r="C98" s="2"/>
      <c r="D98" s="2"/>
    </row>
    <row r="99" spans="1:4" s="14" customFormat="1" x14ac:dyDescent="0.2">
      <c r="A99" s="1"/>
      <c r="B99" s="2"/>
      <c r="C99" s="2"/>
      <c r="D99" s="2"/>
    </row>
    <row r="100" spans="1:4" s="14" customFormat="1" x14ac:dyDescent="0.2">
      <c r="A100" s="1"/>
      <c r="B100" s="2"/>
      <c r="C100" s="2"/>
      <c r="D100" s="2"/>
    </row>
    <row r="101" spans="1:4" s="14" customFormat="1" x14ac:dyDescent="0.2">
      <c r="A101" s="1"/>
      <c r="B101" s="2"/>
      <c r="C101" s="2"/>
      <c r="D101" s="2"/>
    </row>
    <row r="102" spans="1:4" s="14" customFormat="1" x14ac:dyDescent="0.2">
      <c r="A102" s="1"/>
      <c r="B102" s="2"/>
      <c r="C102" s="2"/>
      <c r="D102" s="2"/>
    </row>
    <row r="103" spans="1:4" s="14" customFormat="1" x14ac:dyDescent="0.2">
      <c r="A103" s="1"/>
      <c r="B103" s="2"/>
      <c r="C103" s="2"/>
      <c r="D103" s="2"/>
    </row>
    <row r="104" spans="1:4" s="14" customFormat="1" x14ac:dyDescent="0.2">
      <c r="A104" s="1"/>
      <c r="B104" s="2"/>
      <c r="C104" s="2"/>
      <c r="D104" s="2"/>
    </row>
    <row r="105" spans="1:4" s="14" customFormat="1" x14ac:dyDescent="0.2">
      <c r="A105" s="1"/>
      <c r="B105" s="2"/>
      <c r="C105" s="2"/>
      <c r="D105" s="2"/>
    </row>
    <row r="106" spans="1:4" s="14" customFormat="1" x14ac:dyDescent="0.2">
      <c r="A106" s="1"/>
      <c r="B106" s="2"/>
      <c r="C106" s="2"/>
      <c r="D106" s="2"/>
    </row>
    <row r="107" spans="1:4" s="14" customFormat="1" x14ac:dyDescent="0.2">
      <c r="A107" s="1"/>
      <c r="B107" s="2"/>
      <c r="C107" s="2"/>
      <c r="D107" s="2"/>
    </row>
    <row r="108" spans="1:4" s="14" customFormat="1" x14ac:dyDescent="0.2">
      <c r="A108" s="1"/>
      <c r="B108" s="2"/>
      <c r="C108" s="2"/>
      <c r="D108" s="2"/>
    </row>
    <row r="109" spans="1:4" s="14" customFormat="1" x14ac:dyDescent="0.2">
      <c r="A109" s="1"/>
      <c r="B109" s="2"/>
      <c r="C109" s="2"/>
      <c r="D109" s="2"/>
    </row>
    <row r="110" spans="1:4" s="14" customFormat="1" x14ac:dyDescent="0.2">
      <c r="A110" s="1"/>
      <c r="B110" s="2"/>
      <c r="C110" s="2"/>
      <c r="D110" s="2"/>
    </row>
    <row r="111" spans="1:4" s="14" customFormat="1" x14ac:dyDescent="0.2">
      <c r="A111" s="1"/>
      <c r="B111" s="2"/>
      <c r="C111" s="2"/>
      <c r="D111" s="2"/>
    </row>
    <row r="112" spans="1:4" s="14" customFormat="1" x14ac:dyDescent="0.2">
      <c r="A112" s="1"/>
      <c r="B112" s="2"/>
      <c r="C112" s="2"/>
      <c r="D112" s="2"/>
    </row>
    <row r="113" spans="1:4" s="14" customFormat="1" x14ac:dyDescent="0.2">
      <c r="A113" s="1"/>
      <c r="B113" s="2"/>
      <c r="C113" s="2"/>
      <c r="D113" s="2"/>
    </row>
    <row r="114" spans="1:4" s="14" customFormat="1" x14ac:dyDescent="0.2">
      <c r="A114" s="1"/>
      <c r="B114" s="2"/>
      <c r="C114" s="2"/>
      <c r="D114" s="2"/>
    </row>
    <row r="115" spans="1:4" s="14" customFormat="1" x14ac:dyDescent="0.2">
      <c r="A115" s="1"/>
      <c r="B115" s="2"/>
      <c r="C115" s="2"/>
      <c r="D115" s="2"/>
    </row>
    <row r="116" spans="1:4" s="14" customFormat="1" x14ac:dyDescent="0.2">
      <c r="A116" s="1"/>
      <c r="B116" s="2"/>
      <c r="C116" s="2"/>
      <c r="D116" s="2"/>
    </row>
    <row r="117" spans="1:4" s="14" customFormat="1" x14ac:dyDescent="0.2">
      <c r="A117" s="1"/>
      <c r="B117" s="2"/>
      <c r="C117" s="2"/>
      <c r="D117" s="2"/>
    </row>
    <row r="118" spans="1:4" s="14" customFormat="1" x14ac:dyDescent="0.2">
      <c r="A118" s="1"/>
      <c r="B118" s="2"/>
      <c r="C118" s="2"/>
      <c r="D118" s="2"/>
    </row>
    <row r="119" spans="1:4" s="14" customFormat="1" x14ac:dyDescent="0.2">
      <c r="A119" s="1"/>
      <c r="B119" s="2"/>
      <c r="C119" s="2"/>
      <c r="D119" s="2"/>
    </row>
    <row r="120" spans="1:4" s="14" customFormat="1" x14ac:dyDescent="0.2">
      <c r="A120" s="1"/>
      <c r="B120" s="2"/>
      <c r="C120" s="2"/>
      <c r="D120" s="2"/>
    </row>
    <row r="121" spans="1:4" s="14" customFormat="1" x14ac:dyDescent="0.2">
      <c r="A121" s="1"/>
      <c r="B121" s="2"/>
      <c r="C121" s="2"/>
      <c r="D121" s="2"/>
    </row>
    <row r="122" spans="1:4" s="14" customFormat="1" x14ac:dyDescent="0.2">
      <c r="A122" s="1"/>
      <c r="B122" s="2"/>
      <c r="C122" s="2"/>
      <c r="D122" s="2"/>
    </row>
    <row r="123" spans="1:4" s="14" customFormat="1" x14ac:dyDescent="0.2">
      <c r="A123" s="1"/>
      <c r="B123" s="2"/>
      <c r="C123" s="2"/>
      <c r="D123" s="2"/>
    </row>
    <row r="124" spans="1:4" s="14" customFormat="1" x14ac:dyDescent="0.2">
      <c r="A124" s="1"/>
      <c r="B124" s="2"/>
      <c r="C124" s="2"/>
      <c r="D124" s="2"/>
    </row>
    <row r="125" spans="1:4" s="14" customFormat="1" x14ac:dyDescent="0.2">
      <c r="A125" s="1"/>
      <c r="B125" s="2"/>
      <c r="C125" s="2"/>
      <c r="D125" s="2"/>
    </row>
    <row r="126" spans="1:4" s="14" customFormat="1" x14ac:dyDescent="0.2">
      <c r="A126" s="1"/>
      <c r="B126" s="2"/>
      <c r="C126" s="2"/>
      <c r="D126" s="2"/>
    </row>
    <row r="127" spans="1:4" s="14" customFormat="1" x14ac:dyDescent="0.2">
      <c r="A127" s="1"/>
      <c r="B127" s="2"/>
      <c r="C127" s="2"/>
      <c r="D127" s="2"/>
    </row>
    <row r="128" spans="1:4" s="14" customFormat="1" x14ac:dyDescent="0.2">
      <c r="A128" s="1"/>
      <c r="B128" s="2"/>
      <c r="C128" s="2"/>
      <c r="D128" s="2"/>
    </row>
    <row r="129" spans="1:4" s="14" customFormat="1" x14ac:dyDescent="0.2">
      <c r="A129" s="1"/>
      <c r="B129" s="2"/>
      <c r="C129" s="2"/>
      <c r="D129" s="2"/>
    </row>
    <row r="130" spans="1:4" s="14" customFormat="1" x14ac:dyDescent="0.2">
      <c r="A130" s="1"/>
      <c r="B130" s="2"/>
      <c r="C130" s="2"/>
      <c r="D130" s="2"/>
    </row>
    <row r="131" spans="1:4" s="14" customFormat="1" x14ac:dyDescent="0.2">
      <c r="A131" s="1"/>
      <c r="B131" s="2"/>
      <c r="C131" s="2"/>
      <c r="D131" s="2"/>
    </row>
    <row r="132" spans="1:4" s="14" customFormat="1" x14ac:dyDescent="0.2">
      <c r="A132" s="1"/>
      <c r="B132" s="2"/>
      <c r="C132" s="2"/>
      <c r="D132" s="2"/>
    </row>
    <row r="133" spans="1:4" s="14" customFormat="1" x14ac:dyDescent="0.2">
      <c r="A133" s="1"/>
      <c r="B133" s="2"/>
      <c r="C133" s="2"/>
      <c r="D133" s="2"/>
    </row>
    <row r="134" spans="1:4" s="14" customFormat="1" x14ac:dyDescent="0.2">
      <c r="A134" s="1"/>
      <c r="B134" s="2"/>
      <c r="C134" s="2"/>
      <c r="D134" s="2"/>
    </row>
    <row r="135" spans="1:4" s="14" customFormat="1" x14ac:dyDescent="0.2">
      <c r="A135" s="1"/>
      <c r="B135" s="2"/>
      <c r="C135" s="2"/>
      <c r="D135" s="2"/>
    </row>
    <row r="136" spans="1:4" s="14" customFormat="1" x14ac:dyDescent="0.2">
      <c r="A136" s="1"/>
      <c r="B136" s="2"/>
      <c r="C136" s="2"/>
      <c r="D136" s="2"/>
    </row>
    <row r="137" spans="1:4" s="14" customFormat="1" x14ac:dyDescent="0.2">
      <c r="A137" s="1"/>
      <c r="B137" s="2"/>
      <c r="C137" s="2"/>
      <c r="D137" s="2"/>
    </row>
    <row r="138" spans="1:4" s="14" customFormat="1" x14ac:dyDescent="0.2">
      <c r="A138" s="1"/>
      <c r="B138" s="2"/>
      <c r="C138" s="2"/>
      <c r="D138" s="2"/>
    </row>
    <row r="139" spans="1:4" s="14" customFormat="1" x14ac:dyDescent="0.2">
      <c r="A139" s="1"/>
      <c r="B139" s="2"/>
      <c r="C139" s="2"/>
      <c r="D139" s="2"/>
    </row>
    <row r="140" spans="1:4" s="14" customFormat="1" x14ac:dyDescent="0.2">
      <c r="A140" s="1"/>
      <c r="B140" s="2"/>
      <c r="C140" s="2"/>
      <c r="D140" s="2"/>
    </row>
    <row r="141" spans="1:4" s="14" customFormat="1" x14ac:dyDescent="0.2">
      <c r="A141" s="1"/>
      <c r="B141" s="2"/>
      <c r="C141" s="2"/>
      <c r="D141" s="2"/>
    </row>
    <row r="142" spans="1:4" s="14" customFormat="1" x14ac:dyDescent="0.2">
      <c r="A142" s="1"/>
      <c r="B142" s="2"/>
      <c r="C142" s="2"/>
      <c r="D142" s="2"/>
    </row>
    <row r="143" spans="1:4" s="14" customFormat="1" x14ac:dyDescent="0.2">
      <c r="A143" s="1"/>
      <c r="B143" s="2"/>
      <c r="C143" s="2"/>
      <c r="D143" s="2"/>
    </row>
    <row r="144" spans="1:4" s="14" customFormat="1" x14ac:dyDescent="0.2">
      <c r="A144" s="1"/>
      <c r="B144" s="2"/>
      <c r="C144" s="2"/>
      <c r="D144" s="2"/>
    </row>
    <row r="145" spans="1:4" s="14" customFormat="1" x14ac:dyDescent="0.2">
      <c r="A145" s="1"/>
      <c r="B145" s="2"/>
      <c r="C145" s="2"/>
      <c r="D145" s="2"/>
    </row>
    <row r="146" spans="1:4" s="14" customFormat="1" x14ac:dyDescent="0.2">
      <c r="A146" s="1"/>
      <c r="B146" s="2"/>
      <c r="C146" s="2"/>
      <c r="D146" s="2"/>
    </row>
    <row r="147" spans="1:4" s="14" customFormat="1" x14ac:dyDescent="0.2">
      <c r="A147" s="1"/>
      <c r="B147" s="2"/>
      <c r="C147" s="2"/>
      <c r="D147" s="2"/>
    </row>
    <row r="148" spans="1:4" s="14" customFormat="1" x14ac:dyDescent="0.2">
      <c r="A148" s="1"/>
      <c r="B148" s="2"/>
      <c r="C148" s="2"/>
      <c r="D148" s="2"/>
    </row>
    <row r="149" spans="1:4" s="14" customFormat="1" x14ac:dyDescent="0.2">
      <c r="A149" s="1"/>
      <c r="B149" s="2"/>
      <c r="C149" s="2"/>
      <c r="D149" s="2"/>
    </row>
    <row r="150" spans="1:4" s="14" customFormat="1" x14ac:dyDescent="0.2">
      <c r="A150" s="1"/>
      <c r="B150" s="2"/>
      <c r="C150" s="2"/>
      <c r="D150" s="2"/>
    </row>
    <row r="151" spans="1:4" s="14" customFormat="1" x14ac:dyDescent="0.2">
      <c r="A151" s="1"/>
      <c r="B151" s="2"/>
      <c r="C151" s="2"/>
      <c r="D151" s="2"/>
    </row>
    <row r="152" spans="1:4" s="14" customFormat="1" x14ac:dyDescent="0.2">
      <c r="A152" s="1"/>
      <c r="B152" s="2"/>
      <c r="C152" s="2"/>
      <c r="D152" s="2"/>
    </row>
    <row r="153" spans="1:4" s="14" customFormat="1" x14ac:dyDescent="0.2">
      <c r="A153" s="1"/>
      <c r="B153" s="2"/>
      <c r="C153" s="2"/>
      <c r="D153" s="2"/>
    </row>
    <row r="154" spans="1:4" s="14" customFormat="1" x14ac:dyDescent="0.2">
      <c r="A154" s="1"/>
      <c r="B154" s="2"/>
      <c r="C154" s="2"/>
      <c r="D154" s="2"/>
    </row>
    <row r="155" spans="1:4" s="14" customFormat="1" x14ac:dyDescent="0.2">
      <c r="A155" s="1"/>
      <c r="B155" s="2"/>
      <c r="C155" s="2"/>
      <c r="D155" s="2"/>
    </row>
    <row r="156" spans="1:4" s="14" customFormat="1" x14ac:dyDescent="0.2">
      <c r="A156" s="1"/>
      <c r="B156" s="2"/>
      <c r="C156" s="2"/>
      <c r="D156" s="2"/>
    </row>
    <row r="157" spans="1:4" s="14" customFormat="1" x14ac:dyDescent="0.2">
      <c r="A157" s="1"/>
      <c r="B157" s="2"/>
      <c r="C157" s="2"/>
      <c r="D157" s="2"/>
    </row>
    <row r="158" spans="1:4" s="14" customFormat="1" x14ac:dyDescent="0.2">
      <c r="A158" s="1"/>
      <c r="B158" s="2"/>
      <c r="C158" s="2"/>
      <c r="D158" s="2"/>
    </row>
    <row r="159" spans="1:4" s="14" customFormat="1" x14ac:dyDescent="0.2">
      <c r="A159" s="1"/>
      <c r="B159" s="2"/>
      <c r="C159" s="2"/>
      <c r="D159" s="2"/>
    </row>
    <row r="160" spans="1:4" s="14" customFormat="1" x14ac:dyDescent="0.2">
      <c r="A160" s="1"/>
      <c r="B160" s="2"/>
      <c r="C160" s="2"/>
      <c r="D160" s="2"/>
    </row>
    <row r="161" spans="1:4" s="14" customFormat="1" x14ac:dyDescent="0.2">
      <c r="A161" s="1"/>
      <c r="B161" s="2"/>
      <c r="C161" s="2"/>
      <c r="D161" s="2"/>
    </row>
    <row r="162" spans="1:4" s="14" customFormat="1" x14ac:dyDescent="0.2">
      <c r="A162" s="1"/>
      <c r="B162" s="2"/>
      <c r="C162" s="2"/>
      <c r="D162" s="2"/>
    </row>
    <row r="163" spans="1:4" s="14" customFormat="1" x14ac:dyDescent="0.2">
      <c r="A163" s="1"/>
      <c r="B163" s="2"/>
      <c r="C163" s="2"/>
      <c r="D163" s="2"/>
    </row>
    <row r="164" spans="1:4" s="14" customFormat="1" x14ac:dyDescent="0.2">
      <c r="A164" s="1"/>
      <c r="B164" s="2"/>
      <c r="C164" s="2"/>
      <c r="D164" s="2"/>
    </row>
    <row r="165" spans="1:4" s="14" customFormat="1" x14ac:dyDescent="0.2">
      <c r="A165" s="1"/>
      <c r="B165" s="2"/>
      <c r="C165" s="2"/>
      <c r="D165" s="2"/>
    </row>
    <row r="166" spans="1:4" s="14" customFormat="1" x14ac:dyDescent="0.2">
      <c r="A166" s="1"/>
      <c r="B166" s="2"/>
      <c r="C166" s="2"/>
      <c r="D166" s="2"/>
    </row>
    <row r="167" spans="1:4" s="14" customFormat="1" x14ac:dyDescent="0.2">
      <c r="A167" s="1"/>
      <c r="B167" s="2"/>
      <c r="C167" s="2"/>
      <c r="D167" s="2"/>
    </row>
    <row r="168" spans="1:4" s="14" customFormat="1" x14ac:dyDescent="0.2">
      <c r="A168" s="1"/>
      <c r="B168" s="2"/>
      <c r="C168" s="2"/>
      <c r="D168" s="2"/>
    </row>
    <row r="169" spans="1:4" s="14" customFormat="1" x14ac:dyDescent="0.2">
      <c r="A169" s="1"/>
      <c r="B169" s="2"/>
      <c r="C169" s="2"/>
      <c r="D169" s="2"/>
    </row>
    <row r="170" spans="1:4" s="14" customFormat="1" x14ac:dyDescent="0.2">
      <c r="A170" s="1"/>
      <c r="B170" s="2"/>
      <c r="C170" s="2"/>
      <c r="D170" s="2"/>
    </row>
    <row r="171" spans="1:4" s="14" customFormat="1" x14ac:dyDescent="0.2">
      <c r="A171" s="1"/>
      <c r="B171" s="2"/>
      <c r="C171" s="2"/>
      <c r="D171" s="2"/>
    </row>
    <row r="172" spans="1:4" s="14" customFormat="1" x14ac:dyDescent="0.2">
      <c r="A172" s="1"/>
      <c r="B172" s="2"/>
      <c r="C172" s="2"/>
      <c r="D172" s="2"/>
    </row>
    <row r="173" spans="1:4" s="14" customFormat="1" x14ac:dyDescent="0.2">
      <c r="A173" s="1"/>
      <c r="B173" s="2"/>
      <c r="C173" s="2"/>
      <c r="D173" s="2"/>
    </row>
    <row r="174" spans="1:4" s="14" customFormat="1" x14ac:dyDescent="0.2">
      <c r="A174" s="1"/>
      <c r="B174" s="2"/>
      <c r="C174" s="2"/>
      <c r="D174" s="2"/>
    </row>
    <row r="175" spans="1:4" s="14" customFormat="1" x14ac:dyDescent="0.2">
      <c r="A175" s="1"/>
      <c r="B175" s="2"/>
      <c r="C175" s="2"/>
      <c r="D175" s="2"/>
    </row>
    <row r="176" spans="1:4" s="14" customFormat="1" x14ac:dyDescent="0.2">
      <c r="A176" s="1"/>
      <c r="B176" s="2"/>
      <c r="C176" s="2"/>
      <c r="D176" s="2"/>
    </row>
    <row r="177" spans="1:4" s="14" customFormat="1" x14ac:dyDescent="0.2">
      <c r="A177" s="1"/>
      <c r="B177" s="2"/>
      <c r="C177" s="2"/>
      <c r="D177" s="2"/>
    </row>
    <row r="178" spans="1:4" s="14" customFormat="1" x14ac:dyDescent="0.2">
      <c r="A178" s="1"/>
      <c r="B178" s="2"/>
      <c r="C178" s="2"/>
      <c r="D178" s="2"/>
    </row>
    <row r="179" spans="1:4" s="14" customFormat="1" x14ac:dyDescent="0.2">
      <c r="A179" s="1"/>
      <c r="B179" s="2"/>
      <c r="C179" s="2"/>
      <c r="D179" s="2"/>
    </row>
    <row r="180" spans="1:4" s="14" customFormat="1" x14ac:dyDescent="0.2">
      <c r="A180" s="1"/>
      <c r="B180" s="2"/>
      <c r="C180" s="2"/>
      <c r="D180" s="2"/>
    </row>
    <row r="181" spans="1:4" s="14" customFormat="1" x14ac:dyDescent="0.2">
      <c r="A181" s="1"/>
      <c r="B181" s="2"/>
      <c r="C181" s="2"/>
      <c r="D181" s="2"/>
    </row>
    <row r="182" spans="1:4" s="14" customFormat="1" x14ac:dyDescent="0.2">
      <c r="A182" s="1"/>
      <c r="B182" s="2"/>
      <c r="C182" s="2"/>
      <c r="D182" s="2"/>
    </row>
    <row r="183" spans="1:4" s="14" customFormat="1" x14ac:dyDescent="0.2">
      <c r="A183" s="1"/>
      <c r="B183" s="2"/>
      <c r="C183" s="2"/>
      <c r="D183" s="2"/>
    </row>
    <row r="184" spans="1:4" s="14" customFormat="1" x14ac:dyDescent="0.2">
      <c r="A184" s="1"/>
      <c r="B184" s="2"/>
      <c r="C184" s="2"/>
      <c r="D184" s="2"/>
    </row>
    <row r="185" spans="1:4" s="14" customFormat="1" x14ac:dyDescent="0.2">
      <c r="A185" s="1"/>
      <c r="B185" s="2"/>
      <c r="C185" s="2"/>
      <c r="D185" s="2"/>
    </row>
    <row r="186" spans="1:4" s="14" customFormat="1" x14ac:dyDescent="0.2">
      <c r="A186" s="1"/>
      <c r="B186" s="2"/>
      <c r="C186" s="2"/>
      <c r="D186" s="2"/>
    </row>
    <row r="187" spans="1:4" s="14" customFormat="1" x14ac:dyDescent="0.2">
      <c r="A187" s="1"/>
      <c r="B187" s="2"/>
      <c r="C187" s="2"/>
      <c r="D187" s="2"/>
    </row>
    <row r="188" spans="1:4" s="14" customFormat="1" x14ac:dyDescent="0.2">
      <c r="A188" s="1"/>
      <c r="B188" s="2"/>
      <c r="C188" s="2"/>
      <c r="D188" s="2"/>
    </row>
    <row r="189" spans="1:4" s="14" customFormat="1" x14ac:dyDescent="0.2">
      <c r="A189" s="1"/>
      <c r="B189" s="2"/>
      <c r="C189" s="2"/>
      <c r="D189" s="2"/>
    </row>
    <row r="190" spans="1:4" s="14" customFormat="1" x14ac:dyDescent="0.2">
      <c r="A190" s="1"/>
      <c r="B190" s="2"/>
      <c r="C190" s="2"/>
      <c r="D190" s="2"/>
    </row>
    <row r="191" spans="1:4" s="14" customFormat="1" x14ac:dyDescent="0.2">
      <c r="A191" s="1"/>
      <c r="B191" s="2"/>
      <c r="C191" s="2"/>
      <c r="D191" s="2"/>
    </row>
    <row r="192" spans="1:4" s="14" customFormat="1" x14ac:dyDescent="0.2">
      <c r="A192" s="1"/>
      <c r="B192" s="2"/>
      <c r="C192" s="2"/>
      <c r="D192" s="2"/>
    </row>
    <row r="193" spans="1:4" s="14" customFormat="1" x14ac:dyDescent="0.2">
      <c r="A193" s="1"/>
      <c r="B193" s="2"/>
      <c r="C193" s="2"/>
      <c r="D193" s="2"/>
    </row>
    <row r="194" spans="1:4" s="14" customFormat="1" x14ac:dyDescent="0.2">
      <c r="A194" s="1"/>
      <c r="B194" s="2"/>
      <c r="C194" s="2"/>
      <c r="D194" s="2"/>
    </row>
    <row r="195" spans="1:4" s="14" customFormat="1" x14ac:dyDescent="0.2">
      <c r="A195" s="1"/>
      <c r="B195" s="2"/>
      <c r="C195" s="2"/>
      <c r="D195" s="2"/>
    </row>
    <row r="196" spans="1:4" s="14" customFormat="1" x14ac:dyDescent="0.2">
      <c r="A196" s="1"/>
      <c r="B196" s="2"/>
      <c r="C196" s="2"/>
      <c r="D196" s="2"/>
    </row>
    <row r="197" spans="1:4" s="14" customFormat="1" x14ac:dyDescent="0.2">
      <c r="A197" s="1"/>
      <c r="B197" s="2"/>
      <c r="C197" s="2"/>
      <c r="D197" s="2"/>
    </row>
    <row r="198" spans="1:4" s="14" customFormat="1" x14ac:dyDescent="0.2">
      <c r="A198" s="1"/>
      <c r="B198" s="2"/>
      <c r="C198" s="2"/>
      <c r="D198" s="2"/>
    </row>
    <row r="199" spans="1:4" s="14" customFormat="1" x14ac:dyDescent="0.2">
      <c r="A199" s="1"/>
      <c r="B199" s="2"/>
      <c r="C199" s="2"/>
      <c r="D199" s="2"/>
    </row>
    <row r="200" spans="1:4" s="14" customFormat="1" x14ac:dyDescent="0.2">
      <c r="A200" s="1"/>
      <c r="B200" s="2"/>
      <c r="C200" s="2"/>
      <c r="D200" s="2"/>
    </row>
    <row r="201" spans="1:4" s="14" customFormat="1" x14ac:dyDescent="0.2">
      <c r="A201" s="1"/>
      <c r="B201" s="2"/>
      <c r="C201" s="2"/>
      <c r="D201" s="2"/>
    </row>
    <row r="202" spans="1:4" s="14" customFormat="1" x14ac:dyDescent="0.2">
      <c r="A202" s="1"/>
      <c r="B202" s="2"/>
      <c r="C202" s="2"/>
      <c r="D202" s="2"/>
    </row>
    <row r="203" spans="1:4" s="14" customFormat="1" x14ac:dyDescent="0.2">
      <c r="A203" s="1"/>
      <c r="B203" s="2"/>
      <c r="C203" s="2"/>
      <c r="D203" s="2"/>
    </row>
    <row r="204" spans="1:4" s="14" customFormat="1" x14ac:dyDescent="0.2">
      <c r="A204" s="1"/>
      <c r="B204" s="2"/>
      <c r="C204" s="2"/>
      <c r="D204" s="2"/>
    </row>
    <row r="205" spans="1:4" s="14" customFormat="1" x14ac:dyDescent="0.2">
      <c r="A205" s="1"/>
      <c r="B205" s="2"/>
      <c r="C205" s="2"/>
      <c r="D205" s="2"/>
    </row>
    <row r="206" spans="1:4" s="14" customFormat="1" x14ac:dyDescent="0.2">
      <c r="A206" s="1"/>
      <c r="B206" s="2"/>
      <c r="C206" s="2"/>
      <c r="D206" s="2"/>
    </row>
    <row r="207" spans="1:4" s="14" customFormat="1" x14ac:dyDescent="0.2">
      <c r="A207" s="1"/>
      <c r="B207" s="2"/>
      <c r="C207" s="2"/>
      <c r="D207" s="2"/>
    </row>
    <row r="208" spans="1:4" s="14" customFormat="1" x14ac:dyDescent="0.2">
      <c r="A208" s="1"/>
      <c r="B208" s="2"/>
      <c r="C208" s="2"/>
      <c r="D208" s="2"/>
    </row>
    <row r="209" spans="1:4" s="14" customFormat="1" x14ac:dyDescent="0.2">
      <c r="A209" s="1"/>
      <c r="B209" s="2"/>
      <c r="C209" s="2"/>
      <c r="D209" s="2"/>
    </row>
    <row r="210" spans="1:4" s="14" customFormat="1" x14ac:dyDescent="0.2">
      <c r="A210" s="1"/>
      <c r="B210" s="2"/>
      <c r="C210" s="2"/>
      <c r="D210" s="2"/>
    </row>
    <row r="211" spans="1:4" s="14" customFormat="1" x14ac:dyDescent="0.2">
      <c r="A211" s="1"/>
      <c r="B211" s="2"/>
      <c r="C211" s="2"/>
      <c r="D211" s="2"/>
    </row>
    <row r="212" spans="1:4" s="14" customFormat="1" x14ac:dyDescent="0.2">
      <c r="A212" s="1"/>
      <c r="B212" s="2"/>
      <c r="C212" s="2"/>
      <c r="D212" s="2"/>
    </row>
    <row r="213" spans="1:4" s="14" customFormat="1" x14ac:dyDescent="0.2">
      <c r="A213" s="1"/>
      <c r="B213" s="2"/>
      <c r="C213" s="2"/>
      <c r="D213" s="2"/>
    </row>
    <row r="214" spans="1:4" s="14" customFormat="1" x14ac:dyDescent="0.2">
      <c r="A214" s="1"/>
      <c r="B214" s="2"/>
      <c r="C214" s="2"/>
      <c r="D214" s="2"/>
    </row>
    <row r="215" spans="1:4" s="14" customFormat="1" x14ac:dyDescent="0.2">
      <c r="A215" s="1"/>
      <c r="B215" s="2"/>
      <c r="C215" s="2"/>
      <c r="D215" s="2"/>
    </row>
    <row r="216" spans="1:4" s="14" customFormat="1" x14ac:dyDescent="0.2">
      <c r="A216" s="1"/>
      <c r="B216" s="2"/>
      <c r="C216" s="2"/>
      <c r="D216" s="2"/>
    </row>
    <row r="217" spans="1:4" s="14" customFormat="1" x14ac:dyDescent="0.2">
      <c r="A217" s="1"/>
      <c r="B217" s="2"/>
      <c r="C217" s="2"/>
      <c r="D217" s="2"/>
    </row>
    <row r="218" spans="1:4" s="14" customFormat="1" x14ac:dyDescent="0.2">
      <c r="A218" s="1"/>
      <c r="B218" s="2"/>
      <c r="C218" s="2"/>
      <c r="D218" s="2"/>
    </row>
    <row r="219" spans="1:4" s="14" customFormat="1" x14ac:dyDescent="0.2">
      <c r="A219" s="1"/>
      <c r="B219" s="2"/>
      <c r="C219" s="2"/>
      <c r="D219" s="2"/>
    </row>
    <row r="220" spans="1:4" s="14" customFormat="1" x14ac:dyDescent="0.2">
      <c r="A220" s="1"/>
      <c r="B220" s="2"/>
      <c r="C220" s="2"/>
      <c r="D220" s="2"/>
    </row>
    <row r="221" spans="1:4" s="14" customFormat="1" x14ac:dyDescent="0.2">
      <c r="A221" s="1"/>
      <c r="B221" s="2"/>
      <c r="C221" s="2"/>
      <c r="D221" s="2"/>
    </row>
    <row r="222" spans="1:4" s="14" customFormat="1" x14ac:dyDescent="0.2">
      <c r="A222" s="1"/>
      <c r="B222" s="2"/>
      <c r="C222" s="2"/>
      <c r="D222" s="2"/>
    </row>
    <row r="223" spans="1:4" s="14" customFormat="1" x14ac:dyDescent="0.2">
      <c r="A223" s="1"/>
      <c r="B223" s="2"/>
      <c r="C223" s="2"/>
      <c r="D223" s="2"/>
    </row>
    <row r="224" spans="1:4" s="14" customFormat="1" x14ac:dyDescent="0.2">
      <c r="A224" s="1"/>
      <c r="B224" s="2"/>
      <c r="C224" s="2"/>
      <c r="D224" s="2"/>
    </row>
    <row r="225" spans="1:4" s="14" customFormat="1" x14ac:dyDescent="0.2">
      <c r="A225" s="1"/>
      <c r="B225" s="2"/>
      <c r="C225" s="2"/>
      <c r="D225" s="2"/>
    </row>
    <row r="226" spans="1:4" s="14" customFormat="1" x14ac:dyDescent="0.2">
      <c r="A226" s="1"/>
      <c r="B226" s="2"/>
      <c r="C226" s="2"/>
      <c r="D226" s="2"/>
    </row>
    <row r="227" spans="1:4" s="14" customFormat="1" x14ac:dyDescent="0.2">
      <c r="A227" s="1"/>
      <c r="B227" s="2"/>
      <c r="C227" s="2"/>
      <c r="D227" s="2"/>
    </row>
    <row r="228" spans="1:4" s="14" customFormat="1" x14ac:dyDescent="0.2">
      <c r="A228" s="1"/>
      <c r="B228" s="2"/>
      <c r="C228" s="2"/>
      <c r="D228" s="2"/>
    </row>
    <row r="229" spans="1:4" s="14" customFormat="1" x14ac:dyDescent="0.2">
      <c r="A229" s="1"/>
      <c r="B229" s="2"/>
      <c r="C229" s="2"/>
      <c r="D229" s="2"/>
    </row>
    <row r="230" spans="1:4" s="14" customFormat="1" x14ac:dyDescent="0.2">
      <c r="A230" s="1"/>
      <c r="B230" s="2"/>
      <c r="C230" s="2"/>
      <c r="D230" s="2"/>
    </row>
    <row r="231" spans="1:4" s="14" customFormat="1" x14ac:dyDescent="0.2">
      <c r="A231" s="1"/>
      <c r="B231" s="2"/>
      <c r="C231" s="2"/>
      <c r="D231" s="2"/>
    </row>
    <row r="232" spans="1:4" s="14" customFormat="1" x14ac:dyDescent="0.2">
      <c r="A232" s="1"/>
      <c r="B232" s="2"/>
      <c r="C232" s="2"/>
      <c r="D232" s="2"/>
    </row>
    <row r="233" spans="1:4" s="14" customFormat="1" x14ac:dyDescent="0.2">
      <c r="A233" s="1"/>
      <c r="B233" s="2"/>
      <c r="C233" s="2"/>
      <c r="D233" s="2"/>
    </row>
    <row r="234" spans="1:4" s="14" customFormat="1" x14ac:dyDescent="0.2">
      <c r="A234" s="1"/>
      <c r="B234" s="2"/>
      <c r="C234" s="2"/>
      <c r="D234" s="2"/>
    </row>
    <row r="235" spans="1:4" s="14" customFormat="1" x14ac:dyDescent="0.2">
      <c r="A235" s="1"/>
      <c r="B235" s="2"/>
      <c r="C235" s="2"/>
      <c r="D235" s="2"/>
    </row>
    <row r="236" spans="1:4" s="14" customFormat="1" x14ac:dyDescent="0.2">
      <c r="A236" s="1"/>
      <c r="B236" s="2"/>
      <c r="C236" s="2"/>
      <c r="D236" s="2"/>
    </row>
    <row r="237" spans="1:4" s="14" customFormat="1" x14ac:dyDescent="0.2">
      <c r="A237" s="1"/>
      <c r="B237" s="2"/>
      <c r="C237" s="2"/>
      <c r="D237" s="2"/>
    </row>
    <row r="238" spans="1:4" s="14" customFormat="1" x14ac:dyDescent="0.2">
      <c r="A238" s="1"/>
      <c r="B238" s="2"/>
      <c r="C238" s="2"/>
      <c r="D238" s="2"/>
    </row>
    <row r="239" spans="1:4" s="14" customFormat="1" x14ac:dyDescent="0.2">
      <c r="A239" s="1"/>
      <c r="B239" s="2"/>
      <c r="C239" s="2"/>
      <c r="D239" s="2"/>
    </row>
    <row r="240" spans="1:4" s="14" customFormat="1" x14ac:dyDescent="0.2">
      <c r="A240" s="1"/>
      <c r="B240" s="2"/>
      <c r="C240" s="2"/>
      <c r="D240" s="2"/>
    </row>
    <row r="241" spans="1:4" s="14" customFormat="1" x14ac:dyDescent="0.2">
      <c r="A241" s="1"/>
      <c r="B241" s="2"/>
      <c r="C241" s="2"/>
      <c r="D241" s="2"/>
    </row>
    <row r="242" spans="1:4" s="14" customFormat="1" x14ac:dyDescent="0.2">
      <c r="A242" s="1"/>
      <c r="B242" s="2"/>
      <c r="C242" s="2"/>
      <c r="D242" s="2"/>
    </row>
    <row r="243" spans="1:4" s="14" customFormat="1" x14ac:dyDescent="0.2">
      <c r="A243" s="1"/>
      <c r="B243" s="2"/>
      <c r="C243" s="2"/>
      <c r="D243" s="2"/>
    </row>
    <row r="244" spans="1:4" s="14" customFormat="1" x14ac:dyDescent="0.2">
      <c r="A244" s="1"/>
      <c r="B244" s="2"/>
      <c r="C244" s="2"/>
      <c r="D244" s="2"/>
    </row>
    <row r="245" spans="1:4" s="14" customFormat="1" x14ac:dyDescent="0.2">
      <c r="A245" s="1"/>
      <c r="B245" s="2"/>
      <c r="C245" s="2"/>
      <c r="D245" s="2"/>
    </row>
    <row r="246" spans="1:4" s="14" customFormat="1" x14ac:dyDescent="0.2">
      <c r="A246" s="1"/>
      <c r="B246" s="2"/>
      <c r="C246" s="2"/>
      <c r="D246" s="2"/>
    </row>
    <row r="247" spans="1:4" s="14" customFormat="1" x14ac:dyDescent="0.2">
      <c r="A247" s="1"/>
      <c r="B247" s="2"/>
      <c r="C247" s="2"/>
      <c r="D247" s="2"/>
    </row>
    <row r="248" spans="1:4" s="14" customFormat="1" x14ac:dyDescent="0.2">
      <c r="A248" s="1"/>
      <c r="B248" s="2"/>
      <c r="C248" s="2"/>
      <c r="D248" s="2"/>
    </row>
    <row r="249" spans="1:4" s="14" customFormat="1" x14ac:dyDescent="0.2">
      <c r="A249" s="1"/>
      <c r="B249" s="2"/>
      <c r="C249" s="2"/>
      <c r="D249" s="2"/>
    </row>
    <row r="250" spans="1:4" s="14" customFormat="1" x14ac:dyDescent="0.2">
      <c r="A250" s="1"/>
      <c r="B250" s="2"/>
      <c r="C250" s="2"/>
      <c r="D250" s="2"/>
    </row>
    <row r="251" spans="1:4" s="14" customFormat="1" x14ac:dyDescent="0.2">
      <c r="A251" s="1"/>
      <c r="B251" s="2"/>
      <c r="C251" s="2"/>
      <c r="D251" s="2"/>
    </row>
    <row r="252" spans="1:4" s="14" customFormat="1" x14ac:dyDescent="0.2">
      <c r="A252" s="1"/>
      <c r="B252" s="2"/>
      <c r="C252" s="2"/>
      <c r="D252" s="2"/>
    </row>
    <row r="253" spans="1:4" s="14" customFormat="1" x14ac:dyDescent="0.2">
      <c r="A253" s="1"/>
      <c r="B253" s="2"/>
      <c r="C253" s="2"/>
      <c r="D253" s="2"/>
    </row>
    <row r="254" spans="1:4" s="14" customFormat="1" x14ac:dyDescent="0.2">
      <c r="A254" s="1"/>
      <c r="B254" s="2"/>
      <c r="C254" s="2"/>
      <c r="D254" s="2"/>
    </row>
    <row r="255" spans="1:4" s="14" customFormat="1" x14ac:dyDescent="0.2">
      <c r="A255" s="1"/>
      <c r="B255" s="2"/>
      <c r="C255" s="2"/>
      <c r="D255" s="2"/>
    </row>
    <row r="256" spans="1:4" s="14" customFormat="1" x14ac:dyDescent="0.2">
      <c r="A256" s="1"/>
      <c r="B256" s="2"/>
      <c r="C256" s="2"/>
      <c r="D256" s="2"/>
    </row>
    <row r="257" spans="1:4" s="14" customFormat="1" x14ac:dyDescent="0.2">
      <c r="A257" s="1"/>
      <c r="B257" s="2"/>
      <c r="C257" s="2"/>
      <c r="D257" s="2"/>
    </row>
    <row r="258" spans="1:4" s="14" customFormat="1" x14ac:dyDescent="0.2">
      <c r="A258" s="1"/>
      <c r="B258" s="2"/>
      <c r="C258" s="2"/>
      <c r="D258" s="2"/>
    </row>
    <row r="259" spans="1:4" s="14" customFormat="1" x14ac:dyDescent="0.2">
      <c r="A259" s="1"/>
      <c r="B259" s="2"/>
      <c r="C259" s="2"/>
      <c r="D259" s="2"/>
    </row>
    <row r="260" spans="1:4" s="14" customFormat="1" x14ac:dyDescent="0.2">
      <c r="A260" s="1"/>
      <c r="B260" s="2"/>
      <c r="C260" s="2"/>
      <c r="D260" s="2"/>
    </row>
    <row r="261" spans="1:4" s="14" customFormat="1" x14ac:dyDescent="0.2">
      <c r="A261" s="1"/>
      <c r="B261" s="2"/>
      <c r="C261" s="2"/>
      <c r="D261" s="2"/>
    </row>
    <row r="262" spans="1:4" s="14" customFormat="1" x14ac:dyDescent="0.2">
      <c r="A262" s="1"/>
      <c r="B262" s="2"/>
      <c r="C262" s="2"/>
      <c r="D262" s="2"/>
    </row>
    <row r="263" spans="1:4" s="14" customFormat="1" x14ac:dyDescent="0.2">
      <c r="A263" s="1"/>
      <c r="B263" s="2"/>
      <c r="C263" s="2"/>
      <c r="D263" s="2"/>
    </row>
    <row r="264" spans="1:4" s="14" customFormat="1" x14ac:dyDescent="0.2">
      <c r="A264" s="1"/>
      <c r="B264" s="2"/>
      <c r="C264" s="2"/>
      <c r="D264" s="2"/>
    </row>
    <row r="265" spans="1:4" s="14" customFormat="1" x14ac:dyDescent="0.2">
      <c r="A265" s="1"/>
      <c r="B265" s="2"/>
      <c r="C265" s="2"/>
      <c r="D265" s="2"/>
    </row>
    <row r="266" spans="1:4" s="14" customFormat="1" x14ac:dyDescent="0.2">
      <c r="A266" s="1"/>
      <c r="B266" s="2"/>
      <c r="C266" s="2"/>
      <c r="D266" s="2"/>
    </row>
    <row r="267" spans="1:4" s="14" customFormat="1" x14ac:dyDescent="0.2">
      <c r="A267" s="1"/>
      <c r="B267" s="2"/>
      <c r="C267" s="2"/>
      <c r="D267" s="2"/>
    </row>
    <row r="268" spans="1:4" s="14" customFormat="1" x14ac:dyDescent="0.2">
      <c r="A268" s="1"/>
      <c r="B268" s="2"/>
      <c r="C268" s="2"/>
      <c r="D268" s="2"/>
    </row>
    <row r="269" spans="1:4" s="14" customFormat="1" x14ac:dyDescent="0.2">
      <c r="A269" s="1"/>
      <c r="B269" s="2"/>
      <c r="C269" s="2"/>
      <c r="D269" s="2"/>
    </row>
    <row r="270" spans="1:4" s="14" customFormat="1" x14ac:dyDescent="0.2">
      <c r="A270" s="1"/>
      <c r="B270" s="2"/>
      <c r="C270" s="2"/>
      <c r="D270" s="2"/>
    </row>
    <row r="271" spans="1:4" s="14" customFormat="1" x14ac:dyDescent="0.2">
      <c r="A271" s="1"/>
      <c r="B271" s="2"/>
      <c r="C271" s="2"/>
      <c r="D271" s="2"/>
    </row>
    <row r="272" spans="1:4" s="14" customFormat="1" x14ac:dyDescent="0.2">
      <c r="A272" s="1"/>
      <c r="B272" s="2"/>
      <c r="C272" s="2"/>
      <c r="D272" s="2"/>
    </row>
    <row r="273" spans="1:4" s="14" customFormat="1" x14ac:dyDescent="0.2">
      <c r="A273" s="1"/>
      <c r="B273" s="2"/>
      <c r="C273" s="2"/>
      <c r="D273" s="2"/>
    </row>
    <row r="274" spans="1:4" s="14" customFormat="1" x14ac:dyDescent="0.2">
      <c r="A274" s="1"/>
      <c r="B274" s="2"/>
      <c r="C274" s="2"/>
      <c r="D274" s="2"/>
    </row>
    <row r="275" spans="1:4" s="14" customFormat="1" x14ac:dyDescent="0.2">
      <c r="A275" s="1"/>
      <c r="B275" s="2"/>
      <c r="C275" s="2"/>
      <c r="D275" s="2"/>
    </row>
    <row r="276" spans="1:4" s="14" customFormat="1" x14ac:dyDescent="0.2">
      <c r="A276" s="1"/>
      <c r="B276" s="2"/>
      <c r="C276" s="2"/>
      <c r="D276" s="2"/>
    </row>
    <row r="277" spans="1:4" s="14" customFormat="1" x14ac:dyDescent="0.2">
      <c r="A277" s="1"/>
      <c r="B277" s="2"/>
      <c r="C277" s="2"/>
      <c r="D277" s="2"/>
    </row>
    <row r="278" spans="1:4" s="14" customFormat="1" x14ac:dyDescent="0.2">
      <c r="A278" s="1"/>
      <c r="B278" s="2"/>
      <c r="C278" s="2"/>
      <c r="D278" s="2"/>
    </row>
    <row r="279" spans="1:4" s="14" customFormat="1" x14ac:dyDescent="0.2">
      <c r="A279" s="1"/>
      <c r="B279" s="2"/>
      <c r="C279" s="2"/>
      <c r="D279" s="2"/>
    </row>
    <row r="280" spans="1:4" s="14" customFormat="1" x14ac:dyDescent="0.2">
      <c r="A280" s="1"/>
      <c r="B280" s="2"/>
      <c r="C280" s="2"/>
      <c r="D280" s="2"/>
    </row>
    <row r="281" spans="1:4" s="14" customFormat="1" x14ac:dyDescent="0.2">
      <c r="A281" s="1"/>
      <c r="B281" s="2"/>
      <c r="C281" s="2"/>
      <c r="D281" s="2"/>
    </row>
    <row r="282" spans="1:4" s="14" customFormat="1" x14ac:dyDescent="0.2">
      <c r="A282" s="1"/>
      <c r="B282" s="2"/>
      <c r="C282" s="2"/>
      <c r="D282" s="2"/>
    </row>
    <row r="283" spans="1:4" s="14" customFormat="1" x14ac:dyDescent="0.2">
      <c r="A283" s="1"/>
      <c r="B283" s="2"/>
      <c r="C283" s="2"/>
      <c r="D283" s="2"/>
    </row>
    <row r="284" spans="1:4" s="14" customFormat="1" x14ac:dyDescent="0.2">
      <c r="A284" s="1"/>
      <c r="B284" s="2"/>
      <c r="C284" s="2"/>
      <c r="D284" s="2"/>
    </row>
    <row r="285" spans="1:4" s="14" customFormat="1" x14ac:dyDescent="0.2">
      <c r="A285" s="1"/>
      <c r="B285" s="2"/>
      <c r="C285" s="2"/>
      <c r="D285" s="2"/>
    </row>
    <row r="286" spans="1:4" s="14" customFormat="1" x14ac:dyDescent="0.2">
      <c r="A286" s="1"/>
      <c r="B286" s="2"/>
      <c r="C286" s="2"/>
      <c r="D286" s="2"/>
    </row>
    <row r="287" spans="1:4" s="14" customFormat="1" x14ac:dyDescent="0.2">
      <c r="A287" s="1"/>
      <c r="B287" s="2"/>
      <c r="C287" s="2"/>
      <c r="D287" s="2"/>
    </row>
    <row r="288" spans="1:4" s="14" customFormat="1" x14ac:dyDescent="0.2">
      <c r="A288" s="1"/>
      <c r="B288" s="2"/>
      <c r="C288" s="2"/>
      <c r="D288" s="2"/>
    </row>
    <row r="289" spans="1:4" s="14" customFormat="1" x14ac:dyDescent="0.2">
      <c r="A289" s="1"/>
      <c r="B289" s="2"/>
      <c r="C289" s="2"/>
      <c r="D289" s="2"/>
    </row>
    <row r="290" spans="1:4" s="14" customFormat="1" x14ac:dyDescent="0.2">
      <c r="A290" s="1"/>
      <c r="B290" s="2"/>
      <c r="C290" s="2"/>
      <c r="D290" s="2"/>
    </row>
    <row r="291" spans="1:4" s="14" customFormat="1" x14ac:dyDescent="0.2">
      <c r="A291" s="1"/>
      <c r="B291" s="2"/>
      <c r="C291" s="2"/>
      <c r="D291" s="2"/>
    </row>
  </sheetData>
  <mergeCells count="3">
    <mergeCell ref="B3:F3"/>
    <mergeCell ref="B17:F17"/>
    <mergeCell ref="B36:F36"/>
  </mergeCells>
  <pageMargins left="0.25" right="0.25" top="0.75" bottom="0.75" header="0.3" footer="0.3"/>
  <pageSetup paperSize="9" scale="6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Image xmlns="a029a951-197a-4454-90a0-4e8ba8bb2239">
      <Url xsi:nil="true"/>
      <Description xsi:nil="true"/>
    </Image>
    <TitleBackup xmlns="8e878111-5d44-4ac0-8d7d-001e9b3d0fd0">Εξελίξεις στο Ταξιδιωτικό Ισοζύγιο Πληρωμών: Ιανουάριος 2026, Πίνακας</TitleBackup>
    <AlternateText xmlns="a029a951-197a-4454-90a0-4e8ba8bb2239">Πίνακας για το δελτίο τύπου Εξελίξεις στο Ταξιδιωτικό Ισοζύγιο Πληρωμών για τον Ιανουάριο 2026</AlternateText>
    <RelatedEntity xmlns="8e878111-5d44-4ac0-8d7d-001e9b3d0fd0" xsi:nil="true"/>
    <CEID xmlns="a029a951-197a-4454-90a0-4e8ba8bb2239" xsi:nil="true"/>
    <ParentEntity xmlns="8e878111-5d44-4ac0-8d7d-001e9b3d0fd0" xsi:nil="true"/>
    <TitleEn xmlns="a029a951-197a-4454-90a0-4e8ba8bb2239" xsi:nil="true"/>
    <ItemOrder xmlns="a029a951-197a-4454-90a0-4e8ba8bb2239" xsi:nil="true"/>
    <DisplayTitle xmlns="8e878111-5d44-4ac0-8d7d-001e9b3d0fd0">Εξελίξεις στο Ταξιδιωτικό Ισοζύγιο Πληρωμών: Ιανουάριος 2026, Πίνακας</DisplayTitle>
    <ContentDate xmlns="a029a951-197a-4454-90a0-4e8ba8bb2239">2026-03-23T22:00:00+00:00</ContentDate>
    <OrganizationalUnit xmlns="8e878111-5d44-4ac0-8d7d-001e9b3d0fd0">32</OrganizationalUnit>
    <ShowInContentGroups xmlns="a029a951-197a-4454-90a0-4e8ba8bb2239"/>
    <Topic xmlns="8e878111-5d44-4ac0-8d7d-001e9b3d0fd0">77</Topic>
    <Source xmlns="8e878111-5d44-4ac0-8d7d-001e9b3d0fd0" xsi:nil="true"/>
    <AModifiedBy xmlns="a029a951-197a-4454-90a0-4e8ba8bb2239">KARKANIS, Orestis Theodoros</AModifiedBy>
    <AModified xmlns="a029a951-197a-4454-90a0-4e8ba8bb2239">2026-03-24T13:59:17+00:00</AModified>
    <AID xmlns="a029a951-197a-4454-90a0-4e8ba8bb2239">36945</AID>
    <ACreated xmlns="a029a951-197a-4454-90a0-4e8ba8bb2239">2026-03-24T11:37:18+00:00</ACreated>
    <ACreatedBy xmlns="a029a951-197a-4454-90a0-4e8ba8bb2239">KARKANIS, Orestis Theodoros</ACreatedBy>
    <AVersion xmlns="a029a951-197a-4454-90a0-4e8ba8bb2239">1.0</AVers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E88E84-D91E-4FE9-B7DD-D81DB4F5ECE1}"/>
</file>

<file path=customXml/itemProps2.xml><?xml version="1.0" encoding="utf-8"?>
<ds:datastoreItem xmlns:ds="http://schemas.openxmlformats.org/officeDocument/2006/customXml" ds:itemID="{07DA18F9-9D86-44BD-AF19-E4E73CB246F8}">
  <ds:schemaRefs>
    <ds:schemaRef ds:uri="http://schemas.microsoft.com/office/2006/metadata/properties"/>
    <ds:schemaRef ds:uri="http://schemas.microsoft.com/office/infopath/2007/PartnerControls"/>
    <ds:schemaRef ds:uri="affbdc7b-1773-4a70-a615-fbfa6c8a3310"/>
  </ds:schemaRefs>
</ds:datastoreItem>
</file>

<file path=customXml/itemProps3.xml><?xml version="1.0" encoding="utf-8"?>
<ds:datastoreItem xmlns:ds="http://schemas.openxmlformats.org/officeDocument/2006/customXml" ds:itemID="{344D2C2C-541C-4887-9592-FA896F8759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Ιανουάριος 2026</vt:lpstr>
      <vt:lpstr>'Ιανουάριος 2026'!Print_Area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Εξελίξεις στο Ταξιδιωτικό Ισοζύγιο Πληρωμών: Ιανουάριος 2026, Πίνακας</dc:title>
  <dc:creator>Athina Rentifi</dc:creator>
  <dc:description/>
  <cp:lastModifiedBy>PAPADIAMADOPOULOU, Sofia</cp:lastModifiedBy>
  <cp:lastPrinted>2024-05-15T11:27:32Z</cp:lastPrinted>
  <dcterms:created xsi:type="dcterms:W3CDTF">2013-11-12T09:51:58Z</dcterms:created>
  <dcterms:modified xsi:type="dcterms:W3CDTF">2026-03-17T08:31:50Z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2025-01-08T08:46:56Z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1689a50d-245c-4485-8b25-388e037dd779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0x010100C99F32645853284EB835B50D610223A1010100A120E579C51EAB44A46ECBD0880E5BC6</vt:lpwstr>
  </property>
  <property fmtid="{D5CDD505-2E9C-101B-9397-08002B2CF9AE}" pid="10" name="Order">
    <vt:r8>3694500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