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086\OLD DATA\WEBSITE_SERIES\title_website\Greek site\reserves\"/>
    </mc:Choice>
  </mc:AlternateContent>
  <xr:revisionPtr revIDLastSave="0" documentId="13_ncr:1_{755BFD79-CE22-4BAC-B0F6-9EFDF2C3A505}" xr6:coauthVersionLast="47" xr6:coauthVersionMax="47" xr10:uidLastSave="{00000000-0000-0000-0000-000000000000}"/>
  <bookViews>
    <workbookView xWindow="22932" yWindow="-108" windowWidth="30936" windowHeight="16776" tabRatio="703" xr2:uid="{00000000-000D-0000-FFFF-FFFF00000000}"/>
  </bookViews>
  <sheets>
    <sheet name="SDDS Data" sheetId="12" r:id="rId1"/>
  </sheets>
  <definedNames>
    <definedName name="_xlnm.Print_Area" localSheetId="0">'SDDS Data'!$A$3:$A$4</definedName>
    <definedName name="_xlnm.Print_Titles" localSheetId="0">'SDDS Data'!$A:$B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U17" i="12" l="1"/>
  <c r="IU12" i="12"/>
  <c r="IU7" i="12"/>
  <c r="AY7" i="12"/>
  <c r="AX7" i="12"/>
  <c r="AW7" i="12"/>
  <c r="AV7" i="12"/>
  <c r="AU7" i="12"/>
  <c r="AT7" i="12"/>
</calcChain>
</file>

<file path=xl/sharedStrings.xml><?xml version="1.0" encoding="utf-8"?>
<sst xmlns="http://schemas.openxmlformats.org/spreadsheetml/2006/main" count="26" uniqueCount="18">
  <si>
    <t xml:space="preserve">ΣΥΝΟΠΤΙΚΑ ΣΤΟΙΧΕΙΑ ΕΞΩΤΕΡΙΚΟΥ ΤΟΜΕΑ ΓΙΑ ΤΟ SDDS </t>
  </si>
  <si>
    <t xml:space="preserve">Κατηγορία στοιχείων και συνιστώσα SDDS  </t>
  </si>
  <si>
    <t>Μονάδα μέτρησης</t>
  </si>
  <si>
    <t>ΣΥΝΑΛΛΑΓΜΑΤΙΚΑ ΔΙΑΘΕΣΙΜΑ</t>
  </si>
  <si>
    <t xml:space="preserve">      Συναλλαγματικά διαθέσιμα</t>
  </si>
  <si>
    <t xml:space="preserve">          1   Νομισματικός χρυσός</t>
  </si>
  <si>
    <t xml:space="preserve">          1a Νομισματικός χρυσός (σε εκατ. ουγγιές)</t>
  </si>
  <si>
    <t xml:space="preserve">          2  Ειδικά τραβηκτικά δικαιώματα</t>
  </si>
  <si>
    <t xml:space="preserve">          3  Μερίδιο συμμετοχής της Ελλάδος στο ΔΝΤ</t>
  </si>
  <si>
    <t xml:space="preserve">          4  Ξένα τραπεζογραμμάτια</t>
  </si>
  <si>
    <t xml:space="preserve">          5.1 Χρηματοπιστωτικά παράγωγα</t>
  </si>
  <si>
    <t xml:space="preserve">      Πληροφοριακά στοιχεία</t>
  </si>
  <si>
    <t xml:space="preserve">       1 Απαιτήσεις σε ευρώ έναντι μη κατοίκων ζώνης ευρώ</t>
  </si>
  <si>
    <t xml:space="preserve">       2 Απαιτήσεις σε συνάλλαγμα έναντι κατοίκων ζώνης ευρώ</t>
  </si>
  <si>
    <t>τέλος μήνα</t>
  </si>
  <si>
    <t>σε εκατ. ευρώ</t>
  </si>
  <si>
    <t>Στοιχεία για τα ακαθάριστα συναλλαγματικά διαθέσιμα</t>
  </si>
  <si>
    <t xml:space="preserve">          5  Λοιπές απαιτήσεις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</si>
</sst>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  <charset val="161"/>
    </font>
    <font>
      <b/>
      <u/>
      <sz val="1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  <charset val="161"/>
    </font>
    <font>
      <sz val="8"/>
      <name val="Arial Greek"/>
      <family val="2"/>
      <charset val="161"/>
    </font>
    <font>
      <b/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E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2" xfId="0" applyFont="1" applyBorder="1"/>
    <xf numFmtId="0" fontId="3" fillId="0" borderId="0" xfId="0" applyFont="1"/>
    <xf numFmtId="0" fontId="5" fillId="0" borderId="0" xfId="0" applyFont="1"/>
    <xf numFmtId="0" fontId="4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4" fillId="2" borderId="3" xfId="0" applyFont="1" applyFill="1" applyBorder="1"/>
    <xf numFmtId="1" fontId="1" fillId="0" borderId="1" xfId="0" applyNumberFormat="1" applyFont="1" applyBorder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1" fontId="9" fillId="0" borderId="1" xfId="0" applyNumberFormat="1" applyFont="1" applyBorder="1"/>
    <xf numFmtId="1" fontId="10" fillId="0" borderId="1" xfId="0" applyNumberFormat="1" applyFont="1" applyBorder="1"/>
    <xf numFmtId="164" fontId="9" fillId="0" borderId="1" xfId="0" quotePrefix="1" applyNumberFormat="1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/>
    <xf numFmtId="0" fontId="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6" fillId="0" borderId="0" xfId="1" applyAlignment="1">
      <alignment wrapText="1"/>
    </xf>
    <xf numFmtId="0" fontId="1" fillId="5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45"/>
  <sheetViews>
    <sheetView tabSelected="1" zoomScaleNormal="100" workbookViewId="0">
      <pane xSplit="2" ySplit="3" topLeftCell="IQ4" activePane="bottomRight" state="frozen"/>
      <selection pane="topRight" activeCell="C1" sqref="C1"/>
      <selection pane="bottomLeft" activeCell="A4" sqref="A4"/>
      <selection pane="bottomRight" activeCell="JE3" sqref="JE3"/>
    </sheetView>
  </sheetViews>
  <sheetFormatPr defaultColWidth="9.109375" defaultRowHeight="10.199999999999999" x14ac:dyDescent="0.2"/>
  <cols>
    <col min="1" max="1" width="54.33203125" style="1" customWidth="1"/>
    <col min="2" max="2" width="10.5546875" style="1" customWidth="1"/>
    <col min="3" max="3" width="5.5546875" style="1" bestFit="1" customWidth="1"/>
    <col min="4" max="4" width="6.33203125" style="1" bestFit="1" customWidth="1"/>
    <col min="5" max="5" width="6.6640625" style="1" bestFit="1" customWidth="1"/>
    <col min="6" max="6" width="6.5546875" style="1" bestFit="1" customWidth="1"/>
    <col min="7" max="7" width="6.109375" style="1" bestFit="1" customWidth="1"/>
    <col min="8" max="8" width="6.44140625" style="1" bestFit="1" customWidth="1"/>
    <col min="9" max="9" width="6.5546875" style="1" bestFit="1" customWidth="1"/>
    <col min="10" max="10" width="6.33203125" style="1" bestFit="1" customWidth="1"/>
    <col min="11" max="11" width="6.109375" style="1" bestFit="1" customWidth="1"/>
    <col min="12" max="14" width="6" style="1" bestFit="1" customWidth="1"/>
    <col min="15" max="15" width="5.5546875" style="1" bestFit="1" customWidth="1"/>
    <col min="16" max="16" width="6.33203125" style="1" bestFit="1" customWidth="1"/>
    <col min="17" max="17" width="6.6640625" style="1" bestFit="1" customWidth="1"/>
    <col min="18" max="18" width="6.5546875" style="1" bestFit="1" customWidth="1"/>
    <col min="19" max="19" width="6.109375" style="1" bestFit="1" customWidth="1"/>
    <col min="20" max="20" width="6.44140625" style="1" bestFit="1" customWidth="1"/>
    <col min="21" max="21" width="6.5546875" style="1" bestFit="1" customWidth="1"/>
    <col min="22" max="22" width="6.33203125" style="1" bestFit="1" customWidth="1"/>
    <col min="23" max="23" width="6.109375" style="1" bestFit="1" customWidth="1"/>
    <col min="24" max="26" width="6" style="1" bestFit="1" customWidth="1"/>
    <col min="27" max="27" width="5.5546875" style="1" bestFit="1" customWidth="1"/>
    <col min="28" max="28" width="6.33203125" style="1" bestFit="1" customWidth="1"/>
    <col min="29" max="29" width="6.6640625" style="1" bestFit="1" customWidth="1"/>
    <col min="30" max="30" width="6.5546875" style="1" bestFit="1" customWidth="1"/>
    <col min="31" max="31" width="6.109375" style="1" bestFit="1" customWidth="1"/>
    <col min="32" max="32" width="6.44140625" style="1" bestFit="1" customWidth="1"/>
    <col min="33" max="33" width="6.5546875" style="1" bestFit="1" customWidth="1"/>
    <col min="34" max="34" width="6.33203125" style="1" bestFit="1" customWidth="1"/>
    <col min="35" max="35" width="6.109375" style="1" bestFit="1" customWidth="1"/>
    <col min="36" max="38" width="6" style="1" bestFit="1" customWidth="1"/>
    <col min="39" max="39" width="5.5546875" style="1" bestFit="1" customWidth="1"/>
    <col min="40" max="40" width="6.33203125" style="1" bestFit="1" customWidth="1"/>
    <col min="41" max="41" width="6.6640625" style="1" bestFit="1" customWidth="1"/>
    <col min="42" max="42" width="6.5546875" style="1" bestFit="1" customWidth="1"/>
    <col min="43" max="43" width="6.109375" style="1" bestFit="1" customWidth="1"/>
    <col min="44" max="44" width="6.44140625" style="1" bestFit="1" customWidth="1"/>
    <col min="45" max="45" width="6.5546875" style="1" bestFit="1" customWidth="1"/>
    <col min="46" max="46" width="6.33203125" style="1" bestFit="1" customWidth="1"/>
    <col min="47" max="47" width="6.109375" style="1" bestFit="1" customWidth="1"/>
    <col min="48" max="50" width="6" style="1" bestFit="1" customWidth="1"/>
    <col min="51" max="51" width="5.5546875" style="1" bestFit="1" customWidth="1"/>
    <col min="52" max="52" width="6.33203125" style="1" bestFit="1" customWidth="1"/>
    <col min="53" max="53" width="6.6640625" style="1" bestFit="1" customWidth="1"/>
    <col min="54" max="54" width="6.5546875" style="1" bestFit="1" customWidth="1"/>
    <col min="55" max="55" width="6.109375" style="1" bestFit="1" customWidth="1"/>
    <col min="56" max="56" width="6.44140625" style="1" bestFit="1" customWidth="1"/>
    <col min="57" max="57" width="6.5546875" style="1" bestFit="1" customWidth="1"/>
    <col min="58" max="58" width="6.33203125" style="1" bestFit="1" customWidth="1"/>
    <col min="59" max="59" width="6.109375" style="1" bestFit="1" customWidth="1"/>
    <col min="60" max="62" width="6" style="1" bestFit="1" customWidth="1"/>
    <col min="63" max="63" width="5.5546875" style="1" bestFit="1" customWidth="1"/>
    <col min="64" max="64" width="6.33203125" style="1" bestFit="1" customWidth="1"/>
    <col min="65" max="65" width="6.6640625" style="1" bestFit="1" customWidth="1"/>
    <col min="66" max="66" width="6.5546875" style="1" bestFit="1" customWidth="1"/>
    <col min="67" max="67" width="6.109375" style="1" bestFit="1" customWidth="1"/>
    <col min="68" max="68" width="6.44140625" style="1" bestFit="1" customWidth="1"/>
    <col min="69" max="69" width="6.5546875" style="1" bestFit="1" customWidth="1"/>
    <col min="70" max="70" width="6.33203125" style="1" bestFit="1" customWidth="1"/>
    <col min="71" max="71" width="6.109375" style="1" bestFit="1" customWidth="1"/>
    <col min="72" max="74" width="6" style="1" bestFit="1" customWidth="1"/>
    <col min="75" max="75" width="5.5546875" style="1" bestFit="1" customWidth="1"/>
    <col min="76" max="76" width="6.33203125" style="1" bestFit="1" customWidth="1"/>
    <col min="77" max="77" width="6.6640625" style="1" bestFit="1" customWidth="1"/>
    <col min="78" max="78" width="6.44140625" style="1" customWidth="1"/>
    <col min="79" max="79" width="6.109375" style="1" bestFit="1" customWidth="1"/>
    <col min="80" max="80" width="6.44140625" style="1" bestFit="1" customWidth="1"/>
    <col min="81" max="81" width="6.5546875" style="1" bestFit="1" customWidth="1"/>
    <col min="82" max="82" width="6.33203125" style="1" bestFit="1" customWidth="1"/>
    <col min="83" max="83" width="6.109375" style="1" bestFit="1" customWidth="1"/>
    <col min="84" max="86" width="6" style="1" bestFit="1" customWidth="1"/>
    <col min="87" max="87" width="5.5546875" style="1" bestFit="1" customWidth="1"/>
    <col min="88" max="88" width="6.33203125" style="1" bestFit="1" customWidth="1"/>
    <col min="89" max="89" width="6.6640625" style="1" bestFit="1" customWidth="1"/>
    <col min="90" max="90" width="6.5546875" style="1" bestFit="1" customWidth="1"/>
    <col min="91" max="91" width="6.109375" style="1" bestFit="1" customWidth="1"/>
    <col min="92" max="92" width="6.44140625" style="1" bestFit="1" customWidth="1"/>
    <col min="93" max="93" width="6.5546875" style="1" bestFit="1" customWidth="1"/>
    <col min="94" max="94" width="6.33203125" style="1" bestFit="1" customWidth="1"/>
    <col min="95" max="95" width="6.109375" style="1" bestFit="1" customWidth="1"/>
    <col min="96" max="98" width="6" style="1" bestFit="1" customWidth="1"/>
    <col min="99" max="99" width="5.5546875" style="1" bestFit="1" customWidth="1"/>
    <col min="100" max="100" width="6.33203125" style="1" bestFit="1" customWidth="1"/>
    <col min="101" max="104" width="6.6640625" style="1" bestFit="1" customWidth="1"/>
    <col min="105" max="107" width="6.5546875" style="1" bestFit="1" customWidth="1"/>
    <col min="108" max="112" width="6" style="1" bestFit="1" customWidth="1"/>
    <col min="113" max="116" width="6.6640625" style="1" bestFit="1" customWidth="1"/>
    <col min="117" max="169" width="9.109375" style="1"/>
    <col min="170" max="170" width="9.44140625" style="1" customWidth="1"/>
    <col min="171" max="181" width="9.109375" style="1"/>
    <col min="182" max="183" width="9.44140625" style="1" customWidth="1"/>
    <col min="184" max="190" width="9.109375" style="1"/>
    <col min="191" max="191" width="10" style="1" customWidth="1"/>
    <col min="192" max="193" width="9.109375" style="1"/>
    <col min="194" max="206" width="9.44140625" style="1" customWidth="1"/>
    <col min="207" max="16384" width="9.109375" style="1"/>
  </cols>
  <sheetData>
    <row r="1" spans="1:265" ht="13.2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3" spans="1:265" ht="21.75" customHeight="1" x14ac:dyDescent="0.2">
      <c r="A3" s="29" t="s">
        <v>1</v>
      </c>
      <c r="B3" s="30" t="s">
        <v>2</v>
      </c>
      <c r="C3" s="31">
        <v>37987</v>
      </c>
      <c r="D3" s="31">
        <v>38018</v>
      </c>
      <c r="E3" s="31">
        <v>38047</v>
      </c>
      <c r="F3" s="31">
        <v>38078</v>
      </c>
      <c r="G3" s="31">
        <v>38108</v>
      </c>
      <c r="H3" s="31">
        <v>38139</v>
      </c>
      <c r="I3" s="31">
        <v>38169</v>
      </c>
      <c r="J3" s="31">
        <v>38200</v>
      </c>
      <c r="K3" s="31">
        <v>38231</v>
      </c>
      <c r="L3" s="31">
        <v>38261</v>
      </c>
      <c r="M3" s="31">
        <v>38292</v>
      </c>
      <c r="N3" s="31">
        <v>38322</v>
      </c>
      <c r="O3" s="31">
        <v>38353</v>
      </c>
      <c r="P3" s="31">
        <v>38384</v>
      </c>
      <c r="Q3" s="31">
        <v>38412</v>
      </c>
      <c r="R3" s="31">
        <v>38443</v>
      </c>
      <c r="S3" s="31">
        <v>38473</v>
      </c>
      <c r="T3" s="31">
        <v>38504</v>
      </c>
      <c r="U3" s="31">
        <v>38534</v>
      </c>
      <c r="V3" s="31">
        <v>38565</v>
      </c>
      <c r="W3" s="31">
        <v>38596</v>
      </c>
      <c r="X3" s="31">
        <v>38626</v>
      </c>
      <c r="Y3" s="31">
        <v>38657</v>
      </c>
      <c r="Z3" s="31">
        <v>38687</v>
      </c>
      <c r="AA3" s="31">
        <v>38718</v>
      </c>
      <c r="AB3" s="31">
        <v>38749</v>
      </c>
      <c r="AC3" s="31">
        <v>38777</v>
      </c>
      <c r="AD3" s="31">
        <v>38808</v>
      </c>
      <c r="AE3" s="31">
        <v>38838</v>
      </c>
      <c r="AF3" s="31">
        <v>38869</v>
      </c>
      <c r="AG3" s="31">
        <v>38899</v>
      </c>
      <c r="AH3" s="31">
        <v>38930</v>
      </c>
      <c r="AI3" s="31">
        <v>38961</v>
      </c>
      <c r="AJ3" s="31">
        <v>38991</v>
      </c>
      <c r="AK3" s="31">
        <v>39022</v>
      </c>
      <c r="AL3" s="31">
        <v>39052</v>
      </c>
      <c r="AM3" s="31">
        <v>39083</v>
      </c>
      <c r="AN3" s="31">
        <v>39114</v>
      </c>
      <c r="AO3" s="31">
        <v>39142</v>
      </c>
      <c r="AP3" s="31">
        <v>39173</v>
      </c>
      <c r="AQ3" s="31">
        <v>39203</v>
      </c>
      <c r="AR3" s="31">
        <v>39234</v>
      </c>
      <c r="AS3" s="31">
        <v>39264</v>
      </c>
      <c r="AT3" s="31">
        <v>39295</v>
      </c>
      <c r="AU3" s="31">
        <v>39326</v>
      </c>
      <c r="AV3" s="31">
        <v>39356</v>
      </c>
      <c r="AW3" s="31">
        <v>39387</v>
      </c>
      <c r="AX3" s="31">
        <v>39417</v>
      </c>
      <c r="AY3" s="31">
        <v>39448</v>
      </c>
      <c r="AZ3" s="31">
        <v>39479</v>
      </c>
      <c r="BA3" s="31">
        <v>39508</v>
      </c>
      <c r="BB3" s="31">
        <v>39539</v>
      </c>
      <c r="BC3" s="31">
        <v>39569</v>
      </c>
      <c r="BD3" s="31">
        <v>39600</v>
      </c>
      <c r="BE3" s="31">
        <v>39630</v>
      </c>
      <c r="BF3" s="31">
        <v>39661</v>
      </c>
      <c r="BG3" s="31">
        <v>39692</v>
      </c>
      <c r="BH3" s="31">
        <v>39722</v>
      </c>
      <c r="BI3" s="31">
        <v>39753</v>
      </c>
      <c r="BJ3" s="31">
        <v>39783</v>
      </c>
      <c r="BK3" s="31">
        <v>39814</v>
      </c>
      <c r="BL3" s="31">
        <v>39845</v>
      </c>
      <c r="BM3" s="31">
        <v>39873</v>
      </c>
      <c r="BN3" s="31">
        <v>39904</v>
      </c>
      <c r="BO3" s="31">
        <v>39934</v>
      </c>
      <c r="BP3" s="31">
        <v>39965</v>
      </c>
      <c r="BQ3" s="31">
        <v>39995</v>
      </c>
      <c r="BR3" s="31">
        <v>40026</v>
      </c>
      <c r="BS3" s="31">
        <v>40057</v>
      </c>
      <c r="BT3" s="31">
        <v>40087</v>
      </c>
      <c r="BU3" s="31">
        <v>40118</v>
      </c>
      <c r="BV3" s="31">
        <v>40148</v>
      </c>
      <c r="BW3" s="31">
        <v>40179</v>
      </c>
      <c r="BX3" s="31">
        <v>40210</v>
      </c>
      <c r="BY3" s="31">
        <v>40238</v>
      </c>
      <c r="BZ3" s="31">
        <v>40269</v>
      </c>
      <c r="CA3" s="31">
        <v>40299</v>
      </c>
      <c r="CB3" s="31">
        <v>40330</v>
      </c>
      <c r="CC3" s="31">
        <v>40360</v>
      </c>
      <c r="CD3" s="31">
        <v>40391</v>
      </c>
      <c r="CE3" s="31">
        <v>40422</v>
      </c>
      <c r="CF3" s="31">
        <v>40452</v>
      </c>
      <c r="CG3" s="31">
        <v>40483</v>
      </c>
      <c r="CH3" s="31">
        <v>40513</v>
      </c>
      <c r="CI3" s="31">
        <v>40544</v>
      </c>
      <c r="CJ3" s="31">
        <v>40575</v>
      </c>
      <c r="CK3" s="31">
        <v>40603</v>
      </c>
      <c r="CL3" s="31">
        <v>40634</v>
      </c>
      <c r="CM3" s="31">
        <v>40664</v>
      </c>
      <c r="CN3" s="31">
        <v>40695</v>
      </c>
      <c r="CO3" s="31">
        <v>40725</v>
      </c>
      <c r="CP3" s="31">
        <v>40756</v>
      </c>
      <c r="CQ3" s="31">
        <v>40787</v>
      </c>
      <c r="CR3" s="31">
        <v>40817</v>
      </c>
      <c r="CS3" s="31">
        <v>40848</v>
      </c>
      <c r="CT3" s="31">
        <v>40878</v>
      </c>
      <c r="CU3" s="31">
        <v>40909</v>
      </c>
      <c r="CV3" s="31">
        <v>40940</v>
      </c>
      <c r="CW3" s="31">
        <v>40969</v>
      </c>
      <c r="CX3" s="31">
        <v>41000</v>
      </c>
      <c r="CY3" s="31">
        <v>41030</v>
      </c>
      <c r="CZ3" s="31">
        <v>41061</v>
      </c>
      <c r="DA3" s="31">
        <v>41091</v>
      </c>
      <c r="DB3" s="31">
        <v>41122</v>
      </c>
      <c r="DC3" s="31">
        <v>41153</v>
      </c>
      <c r="DD3" s="31">
        <v>41183</v>
      </c>
      <c r="DE3" s="31">
        <v>41214</v>
      </c>
      <c r="DF3" s="31">
        <v>41244</v>
      </c>
      <c r="DG3" s="31">
        <v>41275</v>
      </c>
      <c r="DH3" s="31">
        <v>41306</v>
      </c>
      <c r="DI3" s="31">
        <v>41334</v>
      </c>
      <c r="DJ3" s="31">
        <v>41365</v>
      </c>
      <c r="DK3" s="31">
        <v>41395</v>
      </c>
      <c r="DL3" s="31">
        <v>41426</v>
      </c>
      <c r="DM3" s="31">
        <v>41456</v>
      </c>
      <c r="DN3" s="31">
        <v>41487</v>
      </c>
      <c r="DO3" s="31">
        <v>41518</v>
      </c>
      <c r="DP3" s="31">
        <v>41548</v>
      </c>
      <c r="DQ3" s="31">
        <v>41579</v>
      </c>
      <c r="DR3" s="31">
        <v>41609</v>
      </c>
      <c r="DS3" s="31">
        <v>41640</v>
      </c>
      <c r="DT3" s="31">
        <v>41671</v>
      </c>
      <c r="DU3" s="31">
        <v>41699</v>
      </c>
      <c r="DV3" s="31">
        <v>41730</v>
      </c>
      <c r="DW3" s="31">
        <v>41760</v>
      </c>
      <c r="DX3" s="31">
        <v>41791</v>
      </c>
      <c r="DY3" s="31">
        <v>41821</v>
      </c>
      <c r="DZ3" s="31">
        <v>41852</v>
      </c>
      <c r="EA3" s="31">
        <v>41883</v>
      </c>
      <c r="EB3" s="31">
        <v>41913</v>
      </c>
      <c r="EC3" s="31">
        <v>41944</v>
      </c>
      <c r="ED3" s="31">
        <v>41974</v>
      </c>
      <c r="EE3" s="31">
        <v>42005</v>
      </c>
      <c r="EF3" s="31">
        <v>42036</v>
      </c>
      <c r="EG3" s="31">
        <v>42064</v>
      </c>
      <c r="EH3" s="31">
        <v>42095</v>
      </c>
      <c r="EI3" s="31">
        <v>42125</v>
      </c>
      <c r="EJ3" s="31">
        <v>42156</v>
      </c>
      <c r="EK3" s="31">
        <v>42186</v>
      </c>
      <c r="EL3" s="31">
        <v>42217</v>
      </c>
      <c r="EM3" s="31">
        <v>42248</v>
      </c>
      <c r="EN3" s="31">
        <v>42278</v>
      </c>
      <c r="EO3" s="31">
        <v>42309</v>
      </c>
      <c r="EP3" s="31">
        <v>42369</v>
      </c>
      <c r="EQ3" s="31">
        <v>42400</v>
      </c>
      <c r="ER3" s="31">
        <v>42429</v>
      </c>
      <c r="ES3" s="31">
        <v>42460</v>
      </c>
      <c r="ET3" s="31">
        <v>42490</v>
      </c>
      <c r="EU3" s="31">
        <v>42521</v>
      </c>
      <c r="EV3" s="31">
        <v>42551</v>
      </c>
      <c r="EW3" s="31">
        <v>42582</v>
      </c>
      <c r="EX3" s="31">
        <v>42613</v>
      </c>
      <c r="EY3" s="31">
        <v>42643</v>
      </c>
      <c r="EZ3" s="31">
        <v>42673</v>
      </c>
      <c r="FA3" s="31">
        <v>42704</v>
      </c>
      <c r="FB3" s="31">
        <v>42734</v>
      </c>
      <c r="FC3" s="31">
        <v>42765</v>
      </c>
      <c r="FD3" s="31">
        <v>42794</v>
      </c>
      <c r="FE3" s="31">
        <v>42825</v>
      </c>
      <c r="FF3" s="31">
        <v>42855</v>
      </c>
      <c r="FG3" s="31">
        <v>42886</v>
      </c>
      <c r="FH3" s="31">
        <v>42916</v>
      </c>
      <c r="FI3" s="31">
        <v>42947</v>
      </c>
      <c r="FJ3" s="31">
        <v>42978</v>
      </c>
      <c r="FK3" s="31">
        <v>43008</v>
      </c>
      <c r="FL3" s="31">
        <v>43038</v>
      </c>
      <c r="FM3" s="31">
        <v>43069</v>
      </c>
      <c r="FN3" s="31">
        <v>43100</v>
      </c>
      <c r="FO3" s="31">
        <v>43130</v>
      </c>
      <c r="FP3" s="31">
        <v>43159</v>
      </c>
      <c r="FQ3" s="31">
        <v>43190</v>
      </c>
      <c r="FR3" s="31">
        <v>43220</v>
      </c>
      <c r="FS3" s="31">
        <v>43251</v>
      </c>
      <c r="FT3" s="31">
        <v>43281</v>
      </c>
      <c r="FU3" s="31">
        <v>43312</v>
      </c>
      <c r="FV3" s="31">
        <v>43343</v>
      </c>
      <c r="FW3" s="31">
        <v>43373</v>
      </c>
      <c r="FX3" s="31">
        <v>43403</v>
      </c>
      <c r="FY3" s="31">
        <v>43434</v>
      </c>
      <c r="FZ3" s="31">
        <v>43465</v>
      </c>
      <c r="GA3" s="31">
        <v>43496</v>
      </c>
      <c r="GB3" s="31">
        <v>43524</v>
      </c>
      <c r="GC3" s="31">
        <v>43555</v>
      </c>
      <c r="GD3" s="31">
        <v>43585</v>
      </c>
      <c r="GE3" s="31">
        <v>43616</v>
      </c>
      <c r="GF3" s="31">
        <v>43646</v>
      </c>
      <c r="GG3" s="31">
        <v>43676</v>
      </c>
      <c r="GH3" s="31">
        <v>43708</v>
      </c>
      <c r="GI3" s="31">
        <v>43738</v>
      </c>
      <c r="GJ3" s="31">
        <v>43768</v>
      </c>
      <c r="GK3" s="31">
        <v>43799</v>
      </c>
      <c r="GL3" s="31">
        <v>43830</v>
      </c>
      <c r="GM3" s="31">
        <v>43861</v>
      </c>
      <c r="GN3" s="31">
        <v>43890</v>
      </c>
      <c r="GO3" s="31">
        <v>43921</v>
      </c>
      <c r="GP3" s="31">
        <v>43951</v>
      </c>
      <c r="GQ3" s="31">
        <v>43982</v>
      </c>
      <c r="GR3" s="31">
        <v>44012</v>
      </c>
      <c r="GS3" s="31">
        <v>44043</v>
      </c>
      <c r="GT3" s="31">
        <v>44074</v>
      </c>
      <c r="GU3" s="31">
        <v>44104</v>
      </c>
      <c r="GV3" s="31">
        <v>44135</v>
      </c>
      <c r="GW3" s="31">
        <v>44165</v>
      </c>
      <c r="GX3" s="31">
        <v>44195</v>
      </c>
      <c r="GY3" s="31">
        <v>44226</v>
      </c>
      <c r="GZ3" s="31">
        <v>44255</v>
      </c>
      <c r="HA3" s="31">
        <v>44283</v>
      </c>
      <c r="HB3" s="31">
        <v>44314</v>
      </c>
      <c r="HC3" s="31">
        <v>44344</v>
      </c>
      <c r="HD3" s="31">
        <v>44375</v>
      </c>
      <c r="HE3" s="31">
        <v>44405</v>
      </c>
      <c r="HF3" s="31">
        <v>44436</v>
      </c>
      <c r="HG3" s="31">
        <v>44467</v>
      </c>
      <c r="HH3" s="31">
        <v>44497</v>
      </c>
      <c r="HI3" s="31">
        <v>44528</v>
      </c>
      <c r="HJ3" s="31">
        <v>44558</v>
      </c>
      <c r="HK3" s="31">
        <v>44589</v>
      </c>
      <c r="HL3" s="31">
        <v>44620</v>
      </c>
      <c r="HM3" s="31">
        <v>44648</v>
      </c>
      <c r="HN3" s="31">
        <v>44679</v>
      </c>
      <c r="HO3" s="31">
        <v>44709</v>
      </c>
      <c r="HP3" s="31">
        <v>44740</v>
      </c>
      <c r="HQ3" s="31">
        <v>44770</v>
      </c>
      <c r="HR3" s="31">
        <v>44801</v>
      </c>
      <c r="HS3" s="31">
        <v>44832</v>
      </c>
      <c r="HT3" s="31">
        <v>44862</v>
      </c>
      <c r="HU3" s="31">
        <v>44893</v>
      </c>
      <c r="HV3" s="31">
        <v>44923</v>
      </c>
      <c r="HW3" s="31">
        <v>44954</v>
      </c>
      <c r="HX3" s="31">
        <v>44985</v>
      </c>
      <c r="HY3" s="31">
        <v>45013</v>
      </c>
      <c r="HZ3" s="31">
        <v>45044</v>
      </c>
      <c r="IA3" s="31">
        <v>45074</v>
      </c>
      <c r="IB3" s="31">
        <v>45105</v>
      </c>
      <c r="IC3" s="31">
        <v>45135</v>
      </c>
      <c r="ID3" s="31">
        <v>45166</v>
      </c>
      <c r="IE3" s="31">
        <v>45197</v>
      </c>
      <c r="IF3" s="31">
        <v>45227</v>
      </c>
      <c r="IG3" s="31">
        <v>45258</v>
      </c>
      <c r="IH3" s="31">
        <v>45288</v>
      </c>
      <c r="II3" s="31">
        <v>45319</v>
      </c>
      <c r="IJ3" s="31">
        <v>45350</v>
      </c>
      <c r="IK3" s="31">
        <v>45379</v>
      </c>
      <c r="IL3" s="31">
        <v>45410</v>
      </c>
      <c r="IM3" s="31">
        <v>45440</v>
      </c>
      <c r="IN3" s="31">
        <v>45471</v>
      </c>
      <c r="IO3" s="31">
        <v>45501</v>
      </c>
      <c r="IP3" s="31">
        <v>45532</v>
      </c>
      <c r="IQ3" s="31">
        <v>45563</v>
      </c>
      <c r="IR3" s="31">
        <v>45593</v>
      </c>
      <c r="IS3" s="31">
        <v>45624</v>
      </c>
      <c r="IT3" s="31">
        <v>45654</v>
      </c>
      <c r="IU3" s="31">
        <v>45685</v>
      </c>
      <c r="IV3" s="31">
        <v>45716</v>
      </c>
      <c r="IW3" s="31">
        <v>45744</v>
      </c>
      <c r="IX3" s="31">
        <v>45775</v>
      </c>
      <c r="IY3" s="31">
        <v>45805</v>
      </c>
      <c r="IZ3" s="31">
        <v>45836</v>
      </c>
      <c r="JA3" s="31">
        <v>45866</v>
      </c>
      <c r="JB3" s="31">
        <v>45897</v>
      </c>
      <c r="JC3" s="31">
        <v>45928</v>
      </c>
      <c r="JD3" s="31">
        <v>45958</v>
      </c>
      <c r="JE3" s="31">
        <v>45989</v>
      </c>
    </row>
    <row r="4" spans="1:265" x14ac:dyDescent="0.2">
      <c r="B4" s="10"/>
    </row>
    <row r="5" spans="1:265" x14ac:dyDescent="0.2">
      <c r="A5" s="18" t="s">
        <v>3</v>
      </c>
      <c r="B5" s="32" t="s">
        <v>14</v>
      </c>
    </row>
    <row r="6" spans="1:265" x14ac:dyDescent="0.2">
      <c r="A6" s="2" t="s">
        <v>16</v>
      </c>
      <c r="B6" s="4"/>
    </row>
    <row r="7" spans="1:265" x14ac:dyDescent="0.2">
      <c r="A7" s="8" t="s">
        <v>4</v>
      </c>
      <c r="B7" s="7" t="s">
        <v>15</v>
      </c>
      <c r="C7" s="16">
        <v>4052</v>
      </c>
      <c r="D7" s="16">
        <v>3737</v>
      </c>
      <c r="E7" s="16">
        <v>3661</v>
      </c>
      <c r="F7" s="16">
        <v>3519</v>
      </c>
      <c r="G7" s="16">
        <v>3412</v>
      </c>
      <c r="H7" s="16">
        <v>3338</v>
      </c>
      <c r="I7" s="16">
        <v>3474</v>
      </c>
      <c r="J7" s="16">
        <v>3289</v>
      </c>
      <c r="K7" s="19">
        <v>3183.482</v>
      </c>
      <c r="L7" s="16">
        <v>2974</v>
      </c>
      <c r="M7" s="19">
        <v>2700</v>
      </c>
      <c r="N7" s="16">
        <v>1994</v>
      </c>
      <c r="O7" s="16">
        <v>1981</v>
      </c>
      <c r="P7" s="16">
        <v>1806</v>
      </c>
      <c r="Q7" s="16">
        <v>1778</v>
      </c>
      <c r="R7" s="16">
        <v>1750</v>
      </c>
      <c r="S7" s="16">
        <v>1710</v>
      </c>
      <c r="T7" s="16">
        <v>1816</v>
      </c>
      <c r="U7" s="16">
        <v>1896</v>
      </c>
      <c r="V7" s="16">
        <v>1930</v>
      </c>
      <c r="W7" s="16">
        <v>1971</v>
      </c>
      <c r="X7" s="16">
        <v>2050</v>
      </c>
      <c r="Y7" s="16">
        <v>1978</v>
      </c>
      <c r="Z7" s="16">
        <v>1945</v>
      </c>
      <c r="AA7" s="16">
        <v>1862</v>
      </c>
      <c r="AB7" s="16">
        <v>1892</v>
      </c>
      <c r="AC7" s="16">
        <v>2187</v>
      </c>
      <c r="AD7" s="16">
        <v>2133</v>
      </c>
      <c r="AE7" s="16">
        <v>2087</v>
      </c>
      <c r="AF7" s="16">
        <v>2208</v>
      </c>
      <c r="AG7" s="16">
        <v>2184</v>
      </c>
      <c r="AH7" s="16">
        <v>2273</v>
      </c>
      <c r="AI7" s="16">
        <v>2213</v>
      </c>
      <c r="AJ7" s="16">
        <v>2114</v>
      </c>
      <c r="AK7" s="16">
        <v>2319</v>
      </c>
      <c r="AL7" s="16">
        <v>2169</v>
      </c>
      <c r="AM7" s="16">
        <v>2036</v>
      </c>
      <c r="AN7" s="16">
        <v>2131</v>
      </c>
      <c r="AO7" s="16">
        <v>2237</v>
      </c>
      <c r="AP7" s="16">
        <v>2234</v>
      </c>
      <c r="AQ7" s="16">
        <v>2263</v>
      </c>
      <c r="AR7" s="16">
        <v>2096</v>
      </c>
      <c r="AS7" s="16">
        <v>2219</v>
      </c>
      <c r="AT7" s="22">
        <f>SUM(AT8+AT10+AT11+AT12+AT13)</f>
        <v>2116</v>
      </c>
      <c r="AU7" s="22">
        <f>+AU8+AU10+AU11+AU12</f>
        <v>2378</v>
      </c>
      <c r="AV7" s="22">
        <f>+AV8+AV10+AV11+AV12</f>
        <v>2340</v>
      </c>
      <c r="AW7" s="22">
        <f>+AW8+AW10+AW11+AW12</f>
        <v>2350</v>
      </c>
      <c r="AX7" s="22">
        <f>+AX8+AX10+AX11+AX12</f>
        <v>2491</v>
      </c>
      <c r="AY7" s="22">
        <f>+AY8+AY10+AY11+AY12</f>
        <v>2278</v>
      </c>
      <c r="AZ7" s="22">
        <v>2323</v>
      </c>
      <c r="BA7" s="22">
        <v>2398</v>
      </c>
      <c r="BB7" s="22">
        <v>2386</v>
      </c>
      <c r="BC7" s="22">
        <v>2372</v>
      </c>
      <c r="BD7" s="22">
        <v>2393</v>
      </c>
      <c r="BE7" s="22">
        <v>2410</v>
      </c>
      <c r="BF7" s="22">
        <v>2411</v>
      </c>
      <c r="BG7" s="22">
        <v>2498</v>
      </c>
      <c r="BH7" s="22">
        <v>2432</v>
      </c>
      <c r="BI7" s="22">
        <v>2495</v>
      </c>
      <c r="BJ7" s="22">
        <v>2521</v>
      </c>
      <c r="BK7" s="22">
        <v>2453</v>
      </c>
      <c r="BL7" s="22">
        <v>2516</v>
      </c>
      <c r="BM7" s="22">
        <v>2466</v>
      </c>
      <c r="BN7" s="22">
        <v>2720</v>
      </c>
      <c r="BO7" s="22">
        <v>2776</v>
      </c>
      <c r="BP7" s="22">
        <v>2688</v>
      </c>
      <c r="BQ7" s="22">
        <v>2672</v>
      </c>
      <c r="BR7" s="16">
        <v>3348</v>
      </c>
      <c r="BS7" s="16">
        <v>3492</v>
      </c>
      <c r="BT7" s="16">
        <v>3489</v>
      </c>
      <c r="BU7" s="16">
        <v>3509</v>
      </c>
      <c r="BV7" s="16">
        <v>3857</v>
      </c>
      <c r="BW7" s="16">
        <v>3798</v>
      </c>
      <c r="BX7" s="16">
        <v>3837</v>
      </c>
      <c r="BY7" s="16">
        <v>4083</v>
      </c>
      <c r="BZ7" s="16">
        <v>4042</v>
      </c>
      <c r="CA7" s="16">
        <v>3994</v>
      </c>
      <c r="CB7" s="16">
        <v>4647</v>
      </c>
      <c r="CC7" s="16">
        <v>4628</v>
      </c>
      <c r="CD7" s="16">
        <v>4624</v>
      </c>
      <c r="CE7" s="16">
        <v>4409</v>
      </c>
      <c r="CF7" s="16">
        <v>4398</v>
      </c>
      <c r="CG7" s="16">
        <v>4432</v>
      </c>
      <c r="CH7" s="16">
        <v>4777</v>
      </c>
      <c r="CI7" s="16">
        <v>4713</v>
      </c>
      <c r="CJ7" s="16">
        <v>4750</v>
      </c>
      <c r="CK7" s="16">
        <v>4557</v>
      </c>
      <c r="CL7" s="16">
        <v>4609</v>
      </c>
      <c r="CM7" s="16">
        <v>4599</v>
      </c>
      <c r="CN7" s="16">
        <v>4732</v>
      </c>
      <c r="CO7" s="16">
        <v>4751</v>
      </c>
      <c r="CP7" s="16">
        <v>4723</v>
      </c>
      <c r="CQ7" s="16">
        <v>5406</v>
      </c>
      <c r="CR7" s="16">
        <v>5341</v>
      </c>
      <c r="CS7" s="16">
        <v>5289</v>
      </c>
      <c r="CT7" s="16">
        <v>5332</v>
      </c>
      <c r="CU7" s="16">
        <v>5328</v>
      </c>
      <c r="CV7" s="16">
        <v>5316</v>
      </c>
      <c r="CW7" s="16">
        <v>5434</v>
      </c>
      <c r="CX7" s="16">
        <v>5422</v>
      </c>
      <c r="CY7" s="16">
        <v>5479</v>
      </c>
      <c r="CZ7" s="16">
        <v>5463</v>
      </c>
      <c r="DA7" s="16">
        <v>5512</v>
      </c>
      <c r="DB7" s="16">
        <v>5475</v>
      </c>
      <c r="DC7" s="16">
        <v>5941</v>
      </c>
      <c r="DD7" s="16">
        <v>5949</v>
      </c>
      <c r="DE7" s="16">
        <v>5960</v>
      </c>
      <c r="DF7" s="16">
        <v>5500</v>
      </c>
      <c r="DG7" s="16">
        <v>5400</v>
      </c>
      <c r="DH7" s="16">
        <v>5318</v>
      </c>
      <c r="DI7" s="16">
        <v>5461</v>
      </c>
      <c r="DJ7" s="16">
        <v>5026</v>
      </c>
      <c r="DK7" s="16">
        <v>4862</v>
      </c>
      <c r="DL7" s="16">
        <v>4332</v>
      </c>
      <c r="DM7" s="16">
        <v>4607</v>
      </c>
      <c r="DN7" s="16">
        <v>4822</v>
      </c>
      <c r="DO7" s="16">
        <v>4559</v>
      </c>
      <c r="DP7" s="16">
        <v>4537</v>
      </c>
      <c r="DQ7" s="16">
        <v>4319</v>
      </c>
      <c r="DR7" s="16">
        <v>4172</v>
      </c>
      <c r="DS7" s="16">
        <v>4559</v>
      </c>
      <c r="DT7" s="16">
        <v>5056</v>
      </c>
      <c r="DU7" s="16">
        <v>5457</v>
      </c>
      <c r="DV7" s="16">
        <v>5215</v>
      </c>
      <c r="DW7" s="16">
        <v>4961</v>
      </c>
      <c r="DX7" s="16">
        <v>5027</v>
      </c>
      <c r="DY7" s="16">
        <v>5032</v>
      </c>
      <c r="DZ7" s="16">
        <v>4978</v>
      </c>
      <c r="EA7" s="16">
        <v>5015</v>
      </c>
      <c r="EB7" s="16">
        <v>4884</v>
      </c>
      <c r="EC7" s="16">
        <v>4941</v>
      </c>
      <c r="ED7" s="16">
        <v>5117</v>
      </c>
      <c r="EE7" s="16">
        <v>5882</v>
      </c>
      <c r="EF7" s="16">
        <v>5723</v>
      </c>
      <c r="EG7" s="16">
        <v>6047</v>
      </c>
      <c r="EH7" s="16">
        <v>5877</v>
      </c>
      <c r="EI7" s="16">
        <v>5247</v>
      </c>
      <c r="EJ7" s="16">
        <v>5115</v>
      </c>
      <c r="EK7" s="16">
        <v>5119</v>
      </c>
      <c r="EL7" s="16">
        <v>5009</v>
      </c>
      <c r="EM7" s="16">
        <v>5082</v>
      </c>
      <c r="EN7" s="16">
        <v>5375</v>
      </c>
      <c r="EO7" s="16">
        <v>5245</v>
      </c>
      <c r="EP7" s="16">
        <v>5535</v>
      </c>
      <c r="EQ7" s="16">
        <v>5644</v>
      </c>
      <c r="ER7" s="16">
        <v>6442</v>
      </c>
      <c r="ES7" s="16">
        <v>6618</v>
      </c>
      <c r="ET7" s="16">
        <v>6783</v>
      </c>
      <c r="EU7" s="16">
        <v>6681</v>
      </c>
      <c r="EV7" s="16">
        <v>6853</v>
      </c>
      <c r="EW7" s="16">
        <v>6904</v>
      </c>
      <c r="EX7" s="16">
        <v>6797</v>
      </c>
      <c r="EY7" s="16">
        <v>6833</v>
      </c>
      <c r="EZ7" s="16">
        <v>6741</v>
      </c>
      <c r="FA7" s="16">
        <v>6531</v>
      </c>
      <c r="FB7" s="16">
        <v>6539</v>
      </c>
      <c r="FC7" s="16">
        <v>6396</v>
      </c>
      <c r="FD7" s="16">
        <v>6561</v>
      </c>
      <c r="FE7" s="16">
        <v>6448</v>
      </c>
      <c r="FF7" s="16">
        <v>6447</v>
      </c>
      <c r="FG7" s="16">
        <v>6259</v>
      </c>
      <c r="FH7" s="16">
        <v>6274</v>
      </c>
      <c r="FI7" s="16">
        <v>5982</v>
      </c>
      <c r="FJ7" s="16">
        <v>6430</v>
      </c>
      <c r="FK7" s="16">
        <v>6563</v>
      </c>
      <c r="FL7" s="16">
        <v>6586</v>
      </c>
      <c r="FM7" s="16">
        <v>6471</v>
      </c>
      <c r="FN7" s="16">
        <v>6509</v>
      </c>
      <c r="FO7" s="16">
        <v>6529</v>
      </c>
      <c r="FP7" s="16">
        <v>6554</v>
      </c>
      <c r="FQ7" s="34">
        <v>6451</v>
      </c>
      <c r="FR7" s="16">
        <v>6629</v>
      </c>
      <c r="FS7" s="16">
        <v>6418</v>
      </c>
      <c r="FT7" s="16">
        <v>6370</v>
      </c>
      <c r="FU7" s="16">
        <v>6317</v>
      </c>
      <c r="FV7" s="16">
        <v>6083</v>
      </c>
      <c r="FW7" s="16">
        <v>6169</v>
      </c>
      <c r="FX7" s="16">
        <v>6520</v>
      </c>
      <c r="FY7" s="16">
        <v>6507</v>
      </c>
      <c r="FZ7" s="16">
        <v>6625</v>
      </c>
      <c r="GA7" s="16">
        <v>6586</v>
      </c>
      <c r="GB7" s="16">
        <v>6536</v>
      </c>
      <c r="GC7" s="16">
        <v>6517</v>
      </c>
      <c r="GD7" s="16">
        <v>6423</v>
      </c>
      <c r="GE7" s="16">
        <v>6538</v>
      </c>
      <c r="GF7" s="16">
        <v>6721</v>
      </c>
      <c r="GG7" s="16">
        <v>7000</v>
      </c>
      <c r="GH7" s="16">
        <v>7489</v>
      </c>
      <c r="GI7" s="16">
        <v>7537</v>
      </c>
      <c r="GJ7" s="16">
        <v>7429</v>
      </c>
      <c r="GK7" s="16">
        <v>7295</v>
      </c>
      <c r="GL7" s="16">
        <v>7571</v>
      </c>
      <c r="GM7" s="16">
        <v>7596</v>
      </c>
      <c r="GN7" s="16">
        <v>7785</v>
      </c>
      <c r="GO7" s="16">
        <v>8460</v>
      </c>
      <c r="GP7" s="16">
        <v>8827</v>
      </c>
      <c r="GQ7" s="16">
        <v>8652</v>
      </c>
      <c r="GR7" s="16">
        <v>8917</v>
      </c>
      <c r="GS7" s="16">
        <v>9385</v>
      </c>
      <c r="GT7" s="16">
        <v>9558</v>
      </c>
      <c r="GU7" s="16">
        <v>9635</v>
      </c>
      <c r="GV7" s="16">
        <v>9693</v>
      </c>
      <c r="GW7" s="16">
        <v>9174</v>
      </c>
      <c r="GX7" s="16">
        <v>9739</v>
      </c>
      <c r="GY7" s="16">
        <v>9672</v>
      </c>
      <c r="GZ7" s="16">
        <v>9179</v>
      </c>
      <c r="HA7" s="16">
        <v>9055</v>
      </c>
      <c r="HB7" s="16">
        <v>9018</v>
      </c>
      <c r="HC7" s="16">
        <v>9231</v>
      </c>
      <c r="HD7" s="16">
        <v>9129</v>
      </c>
      <c r="HE7" s="16">
        <v>9393</v>
      </c>
      <c r="HF7" s="16">
        <v>12147</v>
      </c>
      <c r="HG7" s="16">
        <v>12195</v>
      </c>
      <c r="HH7" s="16">
        <v>12270</v>
      </c>
      <c r="HI7" s="16">
        <v>12480</v>
      </c>
      <c r="HJ7" s="16">
        <v>12770</v>
      </c>
      <c r="HK7" s="16">
        <v>12678</v>
      </c>
      <c r="HL7" s="16">
        <v>13032</v>
      </c>
      <c r="HM7" s="16">
        <v>13060</v>
      </c>
      <c r="HN7" s="16">
        <v>11541</v>
      </c>
      <c r="HO7" s="16">
        <v>10831</v>
      </c>
      <c r="HP7" s="16">
        <v>11003</v>
      </c>
      <c r="HQ7" s="16">
        <v>10962</v>
      </c>
      <c r="HR7" s="16">
        <v>11065</v>
      </c>
      <c r="HS7" s="16">
        <v>11146</v>
      </c>
      <c r="HT7" s="16">
        <v>11083</v>
      </c>
      <c r="HU7" s="16">
        <v>11118</v>
      </c>
      <c r="HV7" s="16">
        <v>11341</v>
      </c>
      <c r="HW7" s="16">
        <v>11809</v>
      </c>
      <c r="HX7" s="16">
        <v>11819</v>
      </c>
      <c r="HY7" s="16">
        <v>12106</v>
      </c>
      <c r="HZ7" s="16">
        <v>12006</v>
      </c>
      <c r="IA7" s="16">
        <v>12538</v>
      </c>
      <c r="IB7" s="16">
        <v>12027</v>
      </c>
      <c r="IC7" s="16">
        <v>12203</v>
      </c>
      <c r="ID7" s="16">
        <v>12162</v>
      </c>
      <c r="IE7" s="16">
        <v>11752</v>
      </c>
      <c r="IF7" s="16">
        <v>12256</v>
      </c>
      <c r="IG7" s="16">
        <v>12276</v>
      </c>
      <c r="IH7" s="16">
        <v>12324</v>
      </c>
      <c r="II7" s="16">
        <v>12154</v>
      </c>
      <c r="IJ7" s="16">
        <v>12414</v>
      </c>
      <c r="IK7" s="16">
        <v>12967</v>
      </c>
      <c r="IL7" s="16">
        <v>13447</v>
      </c>
      <c r="IM7" s="16">
        <v>13443</v>
      </c>
      <c r="IN7" s="16">
        <v>13287</v>
      </c>
      <c r="IO7" s="16">
        <v>13539</v>
      </c>
      <c r="IP7" s="16">
        <v>13565</v>
      </c>
      <c r="IQ7" s="16">
        <v>13861</v>
      </c>
      <c r="IR7" s="16">
        <v>14810</v>
      </c>
      <c r="IS7" s="16">
        <v>14632</v>
      </c>
      <c r="IT7" s="16">
        <v>14649</v>
      </c>
      <c r="IU7" s="16">
        <f>+IU8+IU10+IU11+IU12</f>
        <v>15252</v>
      </c>
      <c r="IV7" s="16">
        <v>15706</v>
      </c>
      <c r="IW7" s="16">
        <v>15744</v>
      </c>
      <c r="IX7" s="16">
        <v>15796</v>
      </c>
      <c r="IY7" s="16">
        <v>15774</v>
      </c>
      <c r="IZ7" s="16">
        <v>15303</v>
      </c>
      <c r="JA7" s="16">
        <v>15772</v>
      </c>
      <c r="JB7" s="16">
        <v>17422</v>
      </c>
      <c r="JC7" s="16">
        <v>18766</v>
      </c>
      <c r="JD7" s="16">
        <v>19697</v>
      </c>
      <c r="JE7" s="16">
        <v>20051</v>
      </c>
    </row>
    <row r="8" spans="1:265" x14ac:dyDescent="0.2">
      <c r="A8" s="8" t="s">
        <v>5</v>
      </c>
      <c r="B8" s="7" t="s">
        <v>15</v>
      </c>
      <c r="C8" s="16">
        <v>1140</v>
      </c>
      <c r="D8" s="16">
        <v>1140</v>
      </c>
      <c r="E8" s="16">
        <v>1195</v>
      </c>
      <c r="F8" s="16">
        <v>1195</v>
      </c>
      <c r="G8" s="16">
        <v>1195</v>
      </c>
      <c r="H8" s="16">
        <v>1120</v>
      </c>
      <c r="I8" s="16">
        <v>1120</v>
      </c>
      <c r="J8" s="16">
        <v>1120</v>
      </c>
      <c r="K8" s="19">
        <v>1149.482</v>
      </c>
      <c r="L8" s="19">
        <v>1149.944</v>
      </c>
      <c r="M8" s="16">
        <v>1151</v>
      </c>
      <c r="N8" s="16">
        <v>1114</v>
      </c>
      <c r="O8" s="16">
        <v>1113</v>
      </c>
      <c r="P8" s="16">
        <v>1113</v>
      </c>
      <c r="Q8" s="16">
        <v>1143</v>
      </c>
      <c r="R8" s="16">
        <v>1143</v>
      </c>
      <c r="S8" s="16">
        <v>1143</v>
      </c>
      <c r="T8" s="16">
        <v>1252</v>
      </c>
      <c r="U8" s="16">
        <v>1253</v>
      </c>
      <c r="V8" s="16">
        <v>1253</v>
      </c>
      <c r="W8" s="16">
        <v>1364</v>
      </c>
      <c r="X8" s="16">
        <v>1364</v>
      </c>
      <c r="Y8" s="16">
        <v>1364</v>
      </c>
      <c r="Z8" s="16">
        <v>1509</v>
      </c>
      <c r="AA8" s="16">
        <v>1509</v>
      </c>
      <c r="AB8" s="16">
        <v>1509</v>
      </c>
      <c r="AC8" s="16">
        <v>1675</v>
      </c>
      <c r="AD8" s="16">
        <v>1676</v>
      </c>
      <c r="AE8" s="16">
        <v>1676</v>
      </c>
      <c r="AF8" s="16">
        <v>1640</v>
      </c>
      <c r="AG8" s="16">
        <v>1640</v>
      </c>
      <c r="AH8" s="16">
        <v>1641</v>
      </c>
      <c r="AI8" s="16">
        <v>1652</v>
      </c>
      <c r="AJ8" s="16">
        <v>1652</v>
      </c>
      <c r="AK8" s="16">
        <v>1653</v>
      </c>
      <c r="AL8" s="16">
        <v>1734</v>
      </c>
      <c r="AM8" s="16">
        <v>1735</v>
      </c>
      <c r="AN8" s="16">
        <v>1737</v>
      </c>
      <c r="AO8" s="16">
        <v>1793</v>
      </c>
      <c r="AP8" s="16">
        <v>1794</v>
      </c>
      <c r="AQ8" s="16">
        <v>1795</v>
      </c>
      <c r="AR8" s="16">
        <v>1730</v>
      </c>
      <c r="AS8" s="16">
        <v>1731</v>
      </c>
      <c r="AT8" s="22">
        <v>1731</v>
      </c>
      <c r="AU8" s="22">
        <v>1877</v>
      </c>
      <c r="AV8" s="23">
        <v>1879</v>
      </c>
      <c r="AW8" s="22">
        <v>1882</v>
      </c>
      <c r="AX8" s="22">
        <v>2056</v>
      </c>
      <c r="AY8" s="22">
        <v>2058</v>
      </c>
      <c r="AZ8" s="22">
        <v>2060</v>
      </c>
      <c r="BA8" s="22">
        <v>2149</v>
      </c>
      <c r="BB8" s="22">
        <v>2150</v>
      </c>
      <c r="BC8" s="22">
        <v>2151</v>
      </c>
      <c r="BD8" s="22">
        <v>2148</v>
      </c>
      <c r="BE8" s="22">
        <v>2149</v>
      </c>
      <c r="BF8" s="22">
        <v>2150</v>
      </c>
      <c r="BG8" s="22">
        <v>2278</v>
      </c>
      <c r="BH8" s="22">
        <v>2272</v>
      </c>
      <c r="BI8" s="22">
        <v>2270</v>
      </c>
      <c r="BJ8" s="22">
        <v>2268</v>
      </c>
      <c r="BK8" s="22">
        <v>2247</v>
      </c>
      <c r="BL8" s="22">
        <v>2247</v>
      </c>
      <c r="BM8" s="22">
        <v>2246</v>
      </c>
      <c r="BN8" s="22">
        <v>2494</v>
      </c>
      <c r="BO8" s="22">
        <v>2494</v>
      </c>
      <c r="BP8" s="22">
        <v>2406</v>
      </c>
      <c r="BQ8" s="22">
        <v>2406</v>
      </c>
      <c r="BR8" s="16">
        <v>2406</v>
      </c>
      <c r="BS8" s="16">
        <v>2471</v>
      </c>
      <c r="BT8" s="16">
        <v>2472</v>
      </c>
      <c r="BU8" s="16">
        <v>2472</v>
      </c>
      <c r="BV8" s="16">
        <v>2771</v>
      </c>
      <c r="BW8" s="16">
        <v>2770</v>
      </c>
      <c r="BX8" s="16">
        <v>2770</v>
      </c>
      <c r="BY8" s="16">
        <v>2973</v>
      </c>
      <c r="BZ8" s="16">
        <v>2971</v>
      </c>
      <c r="CA8" s="16">
        <v>2968</v>
      </c>
      <c r="CB8" s="16">
        <v>3633</v>
      </c>
      <c r="CC8" s="16">
        <v>3632</v>
      </c>
      <c r="CD8" s="16">
        <v>3632</v>
      </c>
      <c r="CE8" s="16">
        <v>3449</v>
      </c>
      <c r="CF8" s="16">
        <v>3449</v>
      </c>
      <c r="CG8" s="16">
        <v>3449</v>
      </c>
      <c r="CH8" s="16">
        <v>3786</v>
      </c>
      <c r="CI8" s="16">
        <v>3785</v>
      </c>
      <c r="CJ8" s="16">
        <v>3785</v>
      </c>
      <c r="CK8" s="16">
        <v>3610</v>
      </c>
      <c r="CL8" s="16">
        <v>3610</v>
      </c>
      <c r="CM8" s="16">
        <v>3611</v>
      </c>
      <c r="CN8" s="16">
        <v>3741</v>
      </c>
      <c r="CO8" s="16">
        <v>3742</v>
      </c>
      <c r="CP8" s="16">
        <v>3743</v>
      </c>
      <c r="CQ8" s="16">
        <v>4327</v>
      </c>
      <c r="CR8" s="16">
        <v>4329</v>
      </c>
      <c r="CS8" s="16">
        <v>4331</v>
      </c>
      <c r="CT8" s="16">
        <v>4367</v>
      </c>
      <c r="CU8" s="16">
        <v>4365</v>
      </c>
      <c r="CV8" s="16">
        <v>4365</v>
      </c>
      <c r="CW8" s="16">
        <v>4465</v>
      </c>
      <c r="CX8" s="16">
        <v>4466</v>
      </c>
      <c r="CY8" s="16">
        <v>4467</v>
      </c>
      <c r="CZ8" s="16">
        <v>4479</v>
      </c>
      <c r="DA8" s="16">
        <v>4480</v>
      </c>
      <c r="DB8" s="16">
        <v>4481</v>
      </c>
      <c r="DC8" s="16">
        <v>4952</v>
      </c>
      <c r="DD8" s="16">
        <v>4953</v>
      </c>
      <c r="DE8" s="16">
        <v>4954</v>
      </c>
      <c r="DF8" s="16">
        <v>4537</v>
      </c>
      <c r="DG8" s="16">
        <v>4446</v>
      </c>
      <c r="DH8" s="16">
        <v>4361</v>
      </c>
      <c r="DI8" s="16">
        <v>4505</v>
      </c>
      <c r="DJ8" s="16">
        <v>4057</v>
      </c>
      <c r="DK8" s="16">
        <v>3905</v>
      </c>
      <c r="DL8" s="16">
        <v>3314</v>
      </c>
      <c r="DM8" s="16">
        <v>3614</v>
      </c>
      <c r="DN8" s="16">
        <v>3792</v>
      </c>
      <c r="DO8" s="16">
        <v>3564</v>
      </c>
      <c r="DP8" s="16">
        <v>3524</v>
      </c>
      <c r="DQ8" s="16">
        <v>3298</v>
      </c>
      <c r="DR8" s="16">
        <v>3142</v>
      </c>
      <c r="DS8" s="16">
        <v>3326</v>
      </c>
      <c r="DT8" s="16">
        <v>3468</v>
      </c>
      <c r="DU8" s="16">
        <v>3386</v>
      </c>
      <c r="DV8" s="16">
        <v>3366</v>
      </c>
      <c r="DW8" s="16">
        <v>3326</v>
      </c>
      <c r="DX8" s="16">
        <v>3471</v>
      </c>
      <c r="DY8" s="16">
        <v>3496</v>
      </c>
      <c r="DZ8" s="16">
        <v>3522</v>
      </c>
      <c r="EA8" s="16">
        <v>3474</v>
      </c>
      <c r="EB8" s="16">
        <v>3385</v>
      </c>
      <c r="EC8" s="16">
        <v>3430</v>
      </c>
      <c r="ED8" s="16">
        <v>3571</v>
      </c>
      <c r="EE8" s="16">
        <v>4042</v>
      </c>
      <c r="EF8" s="16">
        <v>3877</v>
      </c>
      <c r="EG8" s="16">
        <v>3990</v>
      </c>
      <c r="EH8" s="16">
        <v>3885</v>
      </c>
      <c r="EI8" s="16">
        <v>3927</v>
      </c>
      <c r="EJ8" s="16">
        <v>3790</v>
      </c>
      <c r="EK8" s="16">
        <v>3564</v>
      </c>
      <c r="EL8" s="16">
        <v>3632</v>
      </c>
      <c r="EM8" s="16">
        <v>3628</v>
      </c>
      <c r="EN8" s="16">
        <v>3771</v>
      </c>
      <c r="EO8" s="16">
        <v>3613</v>
      </c>
      <c r="EP8" s="16">
        <v>3524</v>
      </c>
      <c r="EQ8" s="16">
        <v>3691</v>
      </c>
      <c r="ER8" s="16">
        <v>4083</v>
      </c>
      <c r="ES8" s="16">
        <v>3927</v>
      </c>
      <c r="ET8" s="16">
        <v>4052</v>
      </c>
      <c r="EU8" s="16">
        <v>3939</v>
      </c>
      <c r="EV8" s="16">
        <v>4303</v>
      </c>
      <c r="EW8" s="16">
        <v>4352</v>
      </c>
      <c r="EX8" s="16">
        <v>4278</v>
      </c>
      <c r="EY8" s="16">
        <v>4299</v>
      </c>
      <c r="EZ8" s="16">
        <v>4215</v>
      </c>
      <c r="FA8" s="16">
        <v>4041</v>
      </c>
      <c r="FB8" s="16">
        <v>3982</v>
      </c>
      <c r="FC8" s="16">
        <v>4063</v>
      </c>
      <c r="FD8" s="16">
        <v>4292</v>
      </c>
      <c r="FE8" s="16">
        <v>4214</v>
      </c>
      <c r="FF8" s="16">
        <v>4211</v>
      </c>
      <c r="FG8" s="16">
        <v>4095</v>
      </c>
      <c r="FH8" s="16">
        <v>3955</v>
      </c>
      <c r="FI8" s="16">
        <v>3925</v>
      </c>
      <c r="FJ8" s="16">
        <v>4008</v>
      </c>
      <c r="FK8" s="16">
        <v>3956</v>
      </c>
      <c r="FL8" s="16">
        <v>3968</v>
      </c>
      <c r="FM8" s="16">
        <v>3923</v>
      </c>
      <c r="FN8" s="16">
        <v>3928</v>
      </c>
      <c r="FO8" s="16">
        <v>3917</v>
      </c>
      <c r="FP8" s="16">
        <v>3922</v>
      </c>
      <c r="FQ8" s="16">
        <v>3907</v>
      </c>
      <c r="FR8" s="16">
        <v>3950</v>
      </c>
      <c r="FS8" s="16">
        <v>4051</v>
      </c>
      <c r="FT8" s="16">
        <v>3900</v>
      </c>
      <c r="FU8" s="16">
        <v>3780</v>
      </c>
      <c r="FV8" s="16">
        <v>3756</v>
      </c>
      <c r="FW8" s="16">
        <v>3716</v>
      </c>
      <c r="FX8" s="16">
        <v>3903</v>
      </c>
      <c r="FY8" s="16">
        <v>3907</v>
      </c>
      <c r="FZ8" s="16">
        <v>4076</v>
      </c>
      <c r="GA8" s="16">
        <v>4190</v>
      </c>
      <c r="GB8" s="16">
        <v>4224</v>
      </c>
      <c r="GC8" s="16">
        <v>4209</v>
      </c>
      <c r="GD8" s="16">
        <v>4169</v>
      </c>
      <c r="GE8" s="16">
        <v>4239</v>
      </c>
      <c r="GF8" s="16">
        <v>4523</v>
      </c>
      <c r="GG8" s="16">
        <v>4683</v>
      </c>
      <c r="GH8" s="16">
        <v>5040</v>
      </c>
      <c r="GI8" s="16">
        <v>4972</v>
      </c>
      <c r="GJ8" s="16">
        <v>4929</v>
      </c>
      <c r="GK8" s="16">
        <v>4828</v>
      </c>
      <c r="GL8" s="16">
        <v>4942</v>
      </c>
      <c r="GM8" s="16">
        <v>5225</v>
      </c>
      <c r="GN8" s="16">
        <v>5396</v>
      </c>
      <c r="GO8" s="16">
        <v>5360</v>
      </c>
      <c r="GP8" s="16">
        <v>5756</v>
      </c>
      <c r="GQ8" s="16">
        <v>5671</v>
      </c>
      <c r="GR8" s="16">
        <v>5774</v>
      </c>
      <c r="GS8" s="16">
        <v>6104</v>
      </c>
      <c r="GT8" s="16">
        <v>6024</v>
      </c>
      <c r="GU8" s="16">
        <v>5890</v>
      </c>
      <c r="GV8" s="16">
        <v>5907</v>
      </c>
      <c r="GW8" s="16">
        <v>5410</v>
      </c>
      <c r="GX8" s="16">
        <v>5653</v>
      </c>
      <c r="GY8" s="16">
        <v>5640</v>
      </c>
      <c r="GZ8" s="16">
        <v>5329</v>
      </c>
      <c r="HA8" s="16">
        <v>5262</v>
      </c>
      <c r="HB8" s="16">
        <v>5360</v>
      </c>
      <c r="HC8" s="16">
        <v>5722</v>
      </c>
      <c r="HD8" s="16">
        <v>5428</v>
      </c>
      <c r="HE8" s="16">
        <v>5632</v>
      </c>
      <c r="HF8" s="16">
        <v>5616</v>
      </c>
      <c r="HG8" s="16">
        <v>5462</v>
      </c>
      <c r="HH8" s="16">
        <v>5624</v>
      </c>
      <c r="HI8" s="16">
        <v>5787</v>
      </c>
      <c r="HJ8" s="16">
        <v>5902</v>
      </c>
      <c r="HK8" s="16">
        <v>5887</v>
      </c>
      <c r="HL8" s="16">
        <v>6258</v>
      </c>
      <c r="HM8" s="16">
        <v>6381</v>
      </c>
      <c r="HN8" s="16">
        <v>6673</v>
      </c>
      <c r="HO8" s="16">
        <v>6345</v>
      </c>
      <c r="HP8" s="16">
        <v>6383</v>
      </c>
      <c r="HQ8" s="16">
        <v>6329</v>
      </c>
      <c r="HR8" s="16">
        <v>6290</v>
      </c>
      <c r="HS8" s="16">
        <v>6264</v>
      </c>
      <c r="HT8" s="16">
        <v>6063</v>
      </c>
      <c r="HU8" s="16">
        <v>6233</v>
      </c>
      <c r="HV8" s="16">
        <v>6267</v>
      </c>
      <c r="HW8" s="16">
        <v>6473</v>
      </c>
      <c r="HX8" s="16">
        <v>6259</v>
      </c>
      <c r="HY8" s="16">
        <v>6691</v>
      </c>
      <c r="HZ8" s="16">
        <v>6634</v>
      </c>
      <c r="IA8" s="16">
        <v>6748</v>
      </c>
      <c r="IB8" s="16">
        <v>6445</v>
      </c>
      <c r="IC8" s="16">
        <v>6529</v>
      </c>
      <c r="ID8" s="16">
        <v>6580</v>
      </c>
      <c r="IE8" s="16">
        <v>6489</v>
      </c>
      <c r="IF8" s="16">
        <v>6912</v>
      </c>
      <c r="IG8" s="16">
        <v>6864</v>
      </c>
      <c r="IH8" s="16">
        <v>6870</v>
      </c>
      <c r="II8" s="16">
        <v>6915</v>
      </c>
      <c r="IJ8" s="16">
        <v>6901</v>
      </c>
      <c r="IK8" s="16">
        <v>7529</v>
      </c>
      <c r="IL8" s="16">
        <v>7937</v>
      </c>
      <c r="IM8" s="16">
        <v>7949</v>
      </c>
      <c r="IN8" s="16">
        <v>8024</v>
      </c>
      <c r="IO8" s="16">
        <v>8219</v>
      </c>
      <c r="IP8" s="16">
        <v>8371</v>
      </c>
      <c r="IQ8" s="16">
        <v>8689</v>
      </c>
      <c r="IR8" s="16">
        <v>9370</v>
      </c>
      <c r="IS8" s="16">
        <v>9279</v>
      </c>
      <c r="IT8" s="16">
        <v>9250</v>
      </c>
      <c r="IU8" s="16">
        <v>9942</v>
      </c>
      <c r="IV8" s="16">
        <v>10120</v>
      </c>
      <c r="IW8" s="16">
        <v>10632</v>
      </c>
      <c r="IX8" s="16">
        <v>10610</v>
      </c>
      <c r="IY8" s="16">
        <v>10690</v>
      </c>
      <c r="IZ8" s="16">
        <v>10321</v>
      </c>
      <c r="JA8" s="16">
        <v>10645</v>
      </c>
      <c r="JB8" s="16">
        <v>10783</v>
      </c>
      <c r="JC8" s="16">
        <v>11980</v>
      </c>
      <c r="JD8" s="16">
        <v>12860</v>
      </c>
      <c r="JE8" s="16">
        <v>13312</v>
      </c>
    </row>
    <row r="9" spans="1:265" x14ac:dyDescent="0.2">
      <c r="A9" s="8" t="s">
        <v>6</v>
      </c>
      <c r="B9" s="7"/>
      <c r="C9" s="16">
        <v>3.4510000000000001</v>
      </c>
      <c r="D9" s="16">
        <v>3.4510000000000001</v>
      </c>
      <c r="E9" s="16">
        <v>3.452</v>
      </c>
      <c r="F9" s="16">
        <v>3.4529999999999998</v>
      </c>
      <c r="G9" s="16">
        <v>3.4550000000000001</v>
      </c>
      <c r="H9" s="16">
        <v>3.4550000000000001</v>
      </c>
      <c r="I9" s="16">
        <v>3.4590000000000001</v>
      </c>
      <c r="J9" s="16">
        <v>3.4590000000000001</v>
      </c>
      <c r="K9" s="17">
        <v>3.4590000000000001</v>
      </c>
      <c r="L9" s="16">
        <v>3.4609999999999999</v>
      </c>
      <c r="M9" s="16">
        <v>3.4620000000000002</v>
      </c>
      <c r="N9" s="16">
        <v>3.4630000000000001</v>
      </c>
      <c r="O9" s="16">
        <v>3.4620000000000002</v>
      </c>
      <c r="P9" s="16">
        <v>3.4630000000000001</v>
      </c>
      <c r="Q9" s="16">
        <v>3.4649999999999999</v>
      </c>
      <c r="R9" s="16">
        <v>3.4649999999999999</v>
      </c>
      <c r="S9" s="16">
        <v>3.4660000000000002</v>
      </c>
      <c r="T9" s="16">
        <v>3.4660000000000002</v>
      </c>
      <c r="U9" s="16">
        <v>3.468</v>
      </c>
      <c r="V9" s="16">
        <v>3.47</v>
      </c>
      <c r="W9" s="16">
        <v>3.47</v>
      </c>
      <c r="X9" s="16">
        <v>3.47</v>
      </c>
      <c r="Y9" s="16">
        <v>3.4710000000000001</v>
      </c>
      <c r="Z9" s="16">
        <v>3.4710000000000001</v>
      </c>
      <c r="AA9" s="16">
        <v>3.4710000000000001</v>
      </c>
      <c r="AB9" s="17">
        <v>3.47</v>
      </c>
      <c r="AC9" s="16">
        <v>3.472</v>
      </c>
      <c r="AD9" s="16">
        <v>3.4729999999999999</v>
      </c>
      <c r="AE9" s="16">
        <v>3.4729999999999999</v>
      </c>
      <c r="AF9" s="16">
        <v>3.4740000000000002</v>
      </c>
      <c r="AG9" s="16">
        <v>3.4740000000000002</v>
      </c>
      <c r="AH9" s="16">
        <v>3.4750000000000001</v>
      </c>
      <c r="AI9" s="16">
        <v>3.4750000000000001</v>
      </c>
      <c r="AJ9" s="16">
        <v>3.4750000000000001</v>
      </c>
      <c r="AK9" s="16">
        <v>3.4769999999999999</v>
      </c>
      <c r="AL9" s="16">
        <v>3.593</v>
      </c>
      <c r="AM9" s="16">
        <v>3.5950000000000002</v>
      </c>
      <c r="AN9" s="16">
        <v>3.5979999999999999</v>
      </c>
      <c r="AO9" s="16">
        <v>3.5990000000000002</v>
      </c>
      <c r="AP9" s="17">
        <v>3.6</v>
      </c>
      <c r="AQ9" s="16">
        <v>3.6019999999999999</v>
      </c>
      <c r="AR9" s="16">
        <v>3.6040000000000001</v>
      </c>
      <c r="AS9" s="16">
        <v>3.605</v>
      </c>
      <c r="AT9" s="24">
        <v>3.605</v>
      </c>
      <c r="AU9" s="24">
        <v>3.6070000000000002</v>
      </c>
      <c r="AV9" s="24">
        <v>3.6110000000000002</v>
      </c>
      <c r="AW9" s="24">
        <v>3.617</v>
      </c>
      <c r="AX9" s="24">
        <v>3.6179999999999999</v>
      </c>
      <c r="AY9" s="24">
        <v>3.6219999999999999</v>
      </c>
      <c r="AZ9" s="24">
        <v>3.625</v>
      </c>
      <c r="BA9" s="24">
        <v>3.6259999999999999</v>
      </c>
      <c r="BB9" s="24">
        <v>3.6280000000000001</v>
      </c>
      <c r="BC9" s="24">
        <v>3.629</v>
      </c>
      <c r="BD9" s="24">
        <v>3.63</v>
      </c>
      <c r="BE9" s="24">
        <v>3.6320000000000001</v>
      </c>
      <c r="BF9" s="24">
        <v>3.633</v>
      </c>
      <c r="BG9" s="24">
        <v>3.633</v>
      </c>
      <c r="BH9" s="24">
        <v>3.6230000000000002</v>
      </c>
      <c r="BI9" s="24">
        <v>3.6179999999999999</v>
      </c>
      <c r="BJ9" s="24">
        <v>3.617</v>
      </c>
      <c r="BK9" s="24">
        <v>3.6160000000000001</v>
      </c>
      <c r="BL9" s="24">
        <v>3.6150000000000002</v>
      </c>
      <c r="BM9" s="24">
        <v>3.613</v>
      </c>
      <c r="BN9" s="24">
        <v>3.613</v>
      </c>
      <c r="BO9" s="24">
        <v>3.613</v>
      </c>
      <c r="BP9" s="24">
        <v>3.613</v>
      </c>
      <c r="BQ9" s="24">
        <v>3.613</v>
      </c>
      <c r="BR9" s="16">
        <v>3.6139999999999999</v>
      </c>
      <c r="BS9" s="16">
        <v>3.6139999999999999</v>
      </c>
      <c r="BT9" s="16">
        <v>3.6139999999999999</v>
      </c>
      <c r="BU9" s="16">
        <v>3.6139999999999999</v>
      </c>
      <c r="BV9" s="16">
        <v>3.6150000000000002</v>
      </c>
      <c r="BW9" s="16">
        <v>3.6139999999999999</v>
      </c>
      <c r="BX9" s="16">
        <v>3.613</v>
      </c>
      <c r="BY9" s="16">
        <v>3.6110000000000002</v>
      </c>
      <c r="BZ9" s="16">
        <v>3.6080000000000001</v>
      </c>
      <c r="CA9" s="16">
        <v>3.601</v>
      </c>
      <c r="CB9" s="16">
        <v>3.5939999999999999</v>
      </c>
      <c r="CC9" s="16">
        <v>3.5910000000000002</v>
      </c>
      <c r="CD9" s="16">
        <v>3.5910000000000002</v>
      </c>
      <c r="CE9" s="17">
        <v>3.59</v>
      </c>
      <c r="CF9" s="17">
        <v>3.59</v>
      </c>
      <c r="CG9" s="17">
        <v>3.59</v>
      </c>
      <c r="CH9" s="16">
        <v>3.5880000000000001</v>
      </c>
      <c r="CI9" s="16">
        <v>3.585</v>
      </c>
      <c r="CJ9" s="16">
        <v>3.585</v>
      </c>
      <c r="CK9" s="16">
        <v>3.5840000000000001</v>
      </c>
      <c r="CL9" s="16">
        <v>3.5830000000000002</v>
      </c>
      <c r="CM9" s="16">
        <v>3.5840000000000001</v>
      </c>
      <c r="CN9" s="16">
        <v>3.585</v>
      </c>
      <c r="CO9" s="16">
        <v>3.585</v>
      </c>
      <c r="CP9" s="16">
        <v>3.5859999999999999</v>
      </c>
      <c r="CQ9" s="16">
        <v>3.5870000000000002</v>
      </c>
      <c r="CR9" s="16">
        <v>3.5870000000000002</v>
      </c>
      <c r="CS9" s="16">
        <v>3.5880000000000001</v>
      </c>
      <c r="CT9" s="16">
        <v>3.589</v>
      </c>
      <c r="CU9" s="16">
        <v>3.589</v>
      </c>
      <c r="CV9" s="17">
        <v>3.59</v>
      </c>
      <c r="CW9" s="17">
        <v>3.5910000000000002</v>
      </c>
      <c r="CX9" s="17">
        <v>3.5910000000000002</v>
      </c>
      <c r="CY9" s="17">
        <v>3.5920000000000001</v>
      </c>
      <c r="CZ9" s="17">
        <v>3.593</v>
      </c>
      <c r="DA9" s="17">
        <v>3.593</v>
      </c>
      <c r="DB9" s="17">
        <v>3.5939999999999999</v>
      </c>
      <c r="DC9" s="17">
        <v>3.5950000000000002</v>
      </c>
      <c r="DD9" s="16">
        <v>3.5960000000000001</v>
      </c>
      <c r="DE9" s="16">
        <v>3.597</v>
      </c>
      <c r="DF9" s="16">
        <v>3.597</v>
      </c>
      <c r="DG9" s="16">
        <v>3.5979999999999999</v>
      </c>
      <c r="DH9" s="16">
        <v>3.5990000000000002</v>
      </c>
      <c r="DI9" s="17">
        <v>3.6</v>
      </c>
      <c r="DJ9" s="17">
        <v>3.601</v>
      </c>
      <c r="DK9" s="17">
        <v>3.601</v>
      </c>
      <c r="DL9" s="17">
        <v>3.6019999999999999</v>
      </c>
      <c r="DM9" s="16">
        <v>3.6030000000000002</v>
      </c>
      <c r="DN9" s="16">
        <v>3.6030000000000002</v>
      </c>
      <c r="DO9" s="16">
        <v>3.6040000000000001</v>
      </c>
      <c r="DP9" s="16">
        <v>3.605</v>
      </c>
      <c r="DQ9" s="16">
        <v>3.605</v>
      </c>
      <c r="DR9" s="16">
        <v>3.6059999999999999</v>
      </c>
      <c r="DS9" s="16">
        <v>3.6070000000000002</v>
      </c>
      <c r="DT9" s="16">
        <v>3.6070000000000002</v>
      </c>
      <c r="DU9" s="16">
        <v>3.6080000000000001</v>
      </c>
      <c r="DV9" s="16">
        <v>3.609</v>
      </c>
      <c r="DW9" s="16">
        <v>3.609</v>
      </c>
      <c r="DX9" s="16">
        <v>3.6110000000000002</v>
      </c>
      <c r="DY9" s="16">
        <v>3.6120000000000001</v>
      </c>
      <c r="DZ9" s="16">
        <v>3.6120000000000001</v>
      </c>
      <c r="EA9" s="16">
        <v>3.613</v>
      </c>
      <c r="EB9" s="16">
        <v>3.6139999999999999</v>
      </c>
      <c r="EC9" s="16">
        <v>3.6139999999999999</v>
      </c>
      <c r="ED9" s="16">
        <v>3.6150000000000002</v>
      </c>
      <c r="EE9" s="16">
        <v>3.6160000000000001</v>
      </c>
      <c r="EF9" s="16">
        <v>3.617</v>
      </c>
      <c r="EG9" s="16">
        <v>3.617</v>
      </c>
      <c r="EH9" s="16">
        <v>3.6179999999999999</v>
      </c>
      <c r="EI9" s="16">
        <v>3.6179999999999999</v>
      </c>
      <c r="EJ9" s="16">
        <v>3.6190000000000002</v>
      </c>
      <c r="EK9" s="16">
        <v>3.6190000000000002</v>
      </c>
      <c r="EL9" s="16">
        <v>3.6190000000000002</v>
      </c>
      <c r="EM9" s="17">
        <v>3.62</v>
      </c>
      <c r="EN9" s="17">
        <v>3.62</v>
      </c>
      <c r="EO9" s="17">
        <v>3.621</v>
      </c>
      <c r="EP9" s="17">
        <v>3.621</v>
      </c>
      <c r="EQ9" s="17">
        <v>3.6219999999999999</v>
      </c>
      <c r="ER9" s="17">
        <v>3.6219999999999999</v>
      </c>
      <c r="ES9" s="17">
        <v>3.6230000000000002</v>
      </c>
      <c r="ET9" s="17">
        <v>3.6230000000000002</v>
      </c>
      <c r="EU9" s="17">
        <v>3.6230000000000002</v>
      </c>
      <c r="EV9" s="17">
        <v>3.6240000000000001</v>
      </c>
      <c r="EW9" s="17">
        <v>3.625</v>
      </c>
      <c r="EX9" s="17">
        <v>3.625</v>
      </c>
      <c r="EY9" s="17">
        <v>3.625</v>
      </c>
      <c r="EZ9" s="17">
        <v>3.6259999999999999</v>
      </c>
      <c r="FA9" s="17">
        <v>3.6259999999999999</v>
      </c>
      <c r="FB9" s="17">
        <v>3.6269999999999998</v>
      </c>
      <c r="FC9" s="17">
        <v>3.6269999999999998</v>
      </c>
      <c r="FD9" s="17">
        <v>3.6269999999999998</v>
      </c>
      <c r="FE9" s="17">
        <v>3.6280000000000001</v>
      </c>
      <c r="FF9" s="17">
        <v>3.6280000000000001</v>
      </c>
      <c r="FG9" s="17">
        <v>3.629</v>
      </c>
      <c r="FH9" s="17">
        <v>3.629</v>
      </c>
      <c r="FI9" s="17">
        <v>3.629</v>
      </c>
      <c r="FJ9" s="17">
        <v>3.63</v>
      </c>
      <c r="FK9" s="17">
        <v>3.63</v>
      </c>
      <c r="FL9" s="17">
        <v>3.63</v>
      </c>
      <c r="FM9" s="17">
        <v>3.6309999999999998</v>
      </c>
      <c r="FN9" s="17">
        <v>3.6309999999999998</v>
      </c>
      <c r="FO9" s="17">
        <v>3.6309999999999998</v>
      </c>
      <c r="FP9" s="17">
        <v>3.6320000000000001</v>
      </c>
      <c r="FQ9" s="17">
        <v>3.6320000000000001</v>
      </c>
      <c r="FR9" s="17">
        <v>3.6320000000000001</v>
      </c>
      <c r="FS9" s="17">
        <v>3.633</v>
      </c>
      <c r="FT9" s="17">
        <v>3.633</v>
      </c>
      <c r="FU9" s="17">
        <v>3.6339999999999999</v>
      </c>
      <c r="FV9" s="17">
        <v>3.6339999999999999</v>
      </c>
      <c r="FW9" s="17">
        <v>3.6349999999999998</v>
      </c>
      <c r="FX9" s="17">
        <v>3.6349999999999998</v>
      </c>
      <c r="FY9" s="17">
        <v>3.6360000000000001</v>
      </c>
      <c r="FZ9" s="17">
        <v>3.6360000000000001</v>
      </c>
      <c r="GA9" s="17">
        <v>3.637</v>
      </c>
      <c r="GB9" s="17">
        <v>3.6379999999999999</v>
      </c>
      <c r="GC9" s="17">
        <v>3.6389999999999998</v>
      </c>
      <c r="GD9" s="17">
        <v>3.64</v>
      </c>
      <c r="GE9" s="17">
        <v>3.64</v>
      </c>
      <c r="GF9" s="17">
        <v>3.641</v>
      </c>
      <c r="GG9" s="17">
        <v>3.6429999999999998</v>
      </c>
      <c r="GH9" s="17">
        <v>3.6440000000000001</v>
      </c>
      <c r="GI9" s="17">
        <v>3.6459999999999999</v>
      </c>
      <c r="GJ9" s="17">
        <v>3.6469999999999998</v>
      </c>
      <c r="GK9" s="17">
        <v>3.6480000000000001</v>
      </c>
      <c r="GL9" s="17">
        <v>3.649</v>
      </c>
      <c r="GM9" s="17">
        <v>3.6509999999999998</v>
      </c>
      <c r="GN9" s="17">
        <v>3.653</v>
      </c>
      <c r="GO9" s="17">
        <v>3.6539999999999999</v>
      </c>
      <c r="GP9" s="17">
        <v>3.6539999999999999</v>
      </c>
      <c r="GQ9" s="17">
        <v>3.6549999999999998</v>
      </c>
      <c r="GR9" s="17">
        <v>3.657</v>
      </c>
      <c r="GS9" s="17">
        <v>3.6579999999999999</v>
      </c>
      <c r="GT9" s="17">
        <v>3.6589999999999998</v>
      </c>
      <c r="GU9" s="17">
        <v>3.66</v>
      </c>
      <c r="GV9" s="17">
        <v>3.661</v>
      </c>
      <c r="GW9" s="17">
        <v>3.661</v>
      </c>
      <c r="GX9" s="17">
        <v>3.6619999999999999</v>
      </c>
      <c r="GY9" s="17">
        <v>3.6619999999999999</v>
      </c>
      <c r="GZ9" s="17">
        <v>3.6619999999999999</v>
      </c>
      <c r="HA9" s="17">
        <v>3.6619999999999999</v>
      </c>
      <c r="HB9" s="17">
        <v>3.6629999999999998</v>
      </c>
      <c r="HC9" s="17">
        <v>3.6629999999999998</v>
      </c>
      <c r="HD9" s="17">
        <v>3.6640000000000001</v>
      </c>
      <c r="HE9" s="17">
        <v>3.6640000000000001</v>
      </c>
      <c r="HF9" s="17">
        <v>3.665</v>
      </c>
      <c r="HG9" s="17">
        <v>3.665</v>
      </c>
      <c r="HH9" s="17">
        <v>3.6659999999999999</v>
      </c>
      <c r="HI9" s="17">
        <v>3.6669999999999998</v>
      </c>
      <c r="HJ9" s="17">
        <v>3.6669999999999998</v>
      </c>
      <c r="HK9" s="17">
        <v>3.6669999999999998</v>
      </c>
      <c r="HL9" s="17">
        <v>3.6680000000000001</v>
      </c>
      <c r="HM9" s="17">
        <v>3.669</v>
      </c>
      <c r="HN9" s="17">
        <v>3.67</v>
      </c>
      <c r="HO9" s="17">
        <v>3.67</v>
      </c>
      <c r="HP9" s="17">
        <v>3.6709999999999998</v>
      </c>
      <c r="HQ9" s="17">
        <v>3.6709999999999998</v>
      </c>
      <c r="HR9" s="17">
        <v>3.6720000000000002</v>
      </c>
      <c r="HS9" s="17">
        <v>3.6720000000000002</v>
      </c>
      <c r="HT9" s="17">
        <v>3.6720000000000002</v>
      </c>
      <c r="HU9" s="17">
        <v>3.673</v>
      </c>
      <c r="HV9" s="17">
        <v>3.673</v>
      </c>
      <c r="HW9" s="17">
        <v>3.6739999999999999</v>
      </c>
      <c r="HX9" s="17">
        <v>3.6739999999999999</v>
      </c>
      <c r="HY9" s="17">
        <v>3.6749999999999998</v>
      </c>
      <c r="HZ9" s="17">
        <v>3.6749999999999998</v>
      </c>
      <c r="IA9" s="17">
        <v>3.6749999999999998</v>
      </c>
      <c r="IB9" s="17">
        <v>3.6760000000000002</v>
      </c>
      <c r="IC9" s="17">
        <v>3.6760000000000002</v>
      </c>
      <c r="ID9" s="17">
        <v>3.6760000000000002</v>
      </c>
      <c r="IE9" s="17">
        <v>3.677</v>
      </c>
      <c r="IF9" s="17">
        <v>3.677</v>
      </c>
      <c r="IG9" s="17">
        <v>3.6779999999999999</v>
      </c>
      <c r="IH9" s="17">
        <v>3.6779999999999999</v>
      </c>
      <c r="II9" s="17">
        <v>3.6779999999999999</v>
      </c>
      <c r="IJ9" s="17">
        <v>3.6789999999999998</v>
      </c>
      <c r="IK9" s="17">
        <v>3.6789999999999998</v>
      </c>
      <c r="IL9" s="17">
        <v>3.68</v>
      </c>
      <c r="IM9" s="17">
        <v>3.68</v>
      </c>
      <c r="IN9" s="17">
        <v>3.681</v>
      </c>
      <c r="IO9" s="17">
        <v>3.681</v>
      </c>
      <c r="IP9" s="17">
        <v>3.6819999999999999</v>
      </c>
      <c r="IQ9" s="17">
        <v>3.6819999999999999</v>
      </c>
      <c r="IR9" s="17">
        <v>3.6829999999999998</v>
      </c>
      <c r="IS9" s="17">
        <v>3.6829999999999998</v>
      </c>
      <c r="IT9" s="17">
        <v>3.6840000000000002</v>
      </c>
      <c r="IU9" s="17">
        <v>3.6840000000000002</v>
      </c>
      <c r="IV9" s="17">
        <v>3.6850000000000001</v>
      </c>
      <c r="IW9" s="17">
        <v>3.6850000000000001</v>
      </c>
      <c r="IX9" s="17">
        <v>3.6850000000000001</v>
      </c>
      <c r="IY9" s="17">
        <v>3.6859999999999999</v>
      </c>
      <c r="IZ9" s="17">
        <v>3.6859999999999999</v>
      </c>
      <c r="JA9" s="17">
        <v>3.6869999999999998</v>
      </c>
      <c r="JB9" s="17">
        <v>3.6869999999999998</v>
      </c>
      <c r="JC9" s="17">
        <v>3.6869999999999998</v>
      </c>
      <c r="JD9" s="17">
        <v>3.6869999999999998</v>
      </c>
      <c r="JE9" s="17">
        <v>3.6880000000000002</v>
      </c>
    </row>
    <row r="10" spans="1:265" x14ac:dyDescent="0.2">
      <c r="A10" s="8" t="s">
        <v>7</v>
      </c>
      <c r="B10" s="7" t="s">
        <v>15</v>
      </c>
      <c r="C10" s="16">
        <v>28</v>
      </c>
      <c r="D10" s="16">
        <v>29</v>
      </c>
      <c r="E10" s="16">
        <v>28</v>
      </c>
      <c r="F10" s="16">
        <v>19</v>
      </c>
      <c r="G10" s="16">
        <v>26</v>
      </c>
      <c r="H10" s="16">
        <v>26</v>
      </c>
      <c r="I10" s="16">
        <v>26</v>
      </c>
      <c r="J10" s="16">
        <v>27</v>
      </c>
      <c r="K10" s="19">
        <v>26</v>
      </c>
      <c r="L10" s="16">
        <v>26</v>
      </c>
      <c r="M10" s="16">
        <v>26</v>
      </c>
      <c r="N10" s="16">
        <v>26</v>
      </c>
      <c r="O10" s="16">
        <v>26</v>
      </c>
      <c r="P10" s="16">
        <v>27</v>
      </c>
      <c r="Q10" s="16">
        <v>27</v>
      </c>
      <c r="R10" s="16">
        <v>27</v>
      </c>
      <c r="S10" s="16">
        <v>30</v>
      </c>
      <c r="T10" s="16">
        <v>30</v>
      </c>
      <c r="U10" s="16">
        <v>30</v>
      </c>
      <c r="V10" s="16">
        <v>31</v>
      </c>
      <c r="W10" s="16">
        <v>31</v>
      </c>
      <c r="X10" s="16">
        <v>31</v>
      </c>
      <c r="Y10" s="16">
        <v>32</v>
      </c>
      <c r="Z10" s="16">
        <v>32</v>
      </c>
      <c r="AA10" s="16">
        <v>30</v>
      </c>
      <c r="AB10" s="16">
        <v>32</v>
      </c>
      <c r="AC10" s="16">
        <v>30</v>
      </c>
      <c r="AD10" s="16">
        <v>30</v>
      </c>
      <c r="AE10" s="16">
        <v>30</v>
      </c>
      <c r="AF10" s="16">
        <v>29</v>
      </c>
      <c r="AG10" s="16">
        <v>29</v>
      </c>
      <c r="AH10" s="16">
        <v>29</v>
      </c>
      <c r="AI10" s="16">
        <v>29</v>
      </c>
      <c r="AJ10" s="16">
        <v>29</v>
      </c>
      <c r="AK10" s="16">
        <v>28</v>
      </c>
      <c r="AL10" s="16">
        <v>28</v>
      </c>
      <c r="AM10" s="16">
        <v>29</v>
      </c>
      <c r="AN10" s="16">
        <v>28</v>
      </c>
      <c r="AO10" s="16">
        <v>28</v>
      </c>
      <c r="AP10" s="16">
        <v>28</v>
      </c>
      <c r="AQ10" s="16">
        <v>27</v>
      </c>
      <c r="AR10" s="16">
        <v>27</v>
      </c>
      <c r="AS10" s="16">
        <v>27</v>
      </c>
      <c r="AT10" s="22">
        <v>26</v>
      </c>
      <c r="AU10" s="22">
        <v>26</v>
      </c>
      <c r="AV10" s="22">
        <v>26</v>
      </c>
      <c r="AW10" s="22">
        <v>25</v>
      </c>
      <c r="AX10" s="22">
        <v>25</v>
      </c>
      <c r="AY10" s="22">
        <v>25</v>
      </c>
      <c r="AZ10" s="22">
        <v>24</v>
      </c>
      <c r="BA10" s="22">
        <v>23</v>
      </c>
      <c r="BB10" s="22">
        <v>24</v>
      </c>
      <c r="BC10" s="22">
        <v>23</v>
      </c>
      <c r="BD10" s="22">
        <v>23</v>
      </c>
      <c r="BE10" s="22">
        <v>23</v>
      </c>
      <c r="BF10" s="22">
        <v>23</v>
      </c>
      <c r="BG10" s="22">
        <v>23</v>
      </c>
      <c r="BH10" s="22">
        <v>25</v>
      </c>
      <c r="BI10" s="22">
        <v>24</v>
      </c>
      <c r="BJ10" s="22">
        <v>23</v>
      </c>
      <c r="BK10" s="22">
        <v>24</v>
      </c>
      <c r="BL10" s="22">
        <v>24</v>
      </c>
      <c r="BM10" s="22">
        <v>23</v>
      </c>
      <c r="BN10" s="22">
        <v>23</v>
      </c>
      <c r="BO10" s="22">
        <v>23</v>
      </c>
      <c r="BP10" s="22">
        <v>23</v>
      </c>
      <c r="BQ10" s="22">
        <v>23</v>
      </c>
      <c r="BR10" s="16">
        <v>691</v>
      </c>
      <c r="BS10" s="16">
        <v>757</v>
      </c>
      <c r="BT10" s="16">
        <v>752</v>
      </c>
      <c r="BU10" s="16">
        <v>747</v>
      </c>
      <c r="BV10" s="16">
        <v>762</v>
      </c>
      <c r="BW10" s="16">
        <v>778</v>
      </c>
      <c r="BX10" s="16">
        <v>789</v>
      </c>
      <c r="BY10" s="16">
        <v>793</v>
      </c>
      <c r="BZ10" s="16">
        <v>796</v>
      </c>
      <c r="CA10" s="16">
        <v>759</v>
      </c>
      <c r="CB10" s="16">
        <v>767</v>
      </c>
      <c r="CC10" s="16">
        <v>744</v>
      </c>
      <c r="CD10" s="16">
        <v>730</v>
      </c>
      <c r="CE10" s="16">
        <v>701</v>
      </c>
      <c r="CF10" s="16">
        <v>697</v>
      </c>
      <c r="CG10" s="16">
        <v>721</v>
      </c>
      <c r="CH10" s="16">
        <v>712</v>
      </c>
      <c r="CI10" s="16">
        <v>701</v>
      </c>
      <c r="CJ10" s="16">
        <v>699</v>
      </c>
      <c r="CK10" s="16">
        <v>695</v>
      </c>
      <c r="CL10" s="16">
        <v>680</v>
      </c>
      <c r="CM10" s="16">
        <v>694</v>
      </c>
      <c r="CN10" s="16">
        <v>690</v>
      </c>
      <c r="CO10" s="16">
        <v>699</v>
      </c>
      <c r="CP10" s="16">
        <v>694</v>
      </c>
      <c r="CQ10" s="16">
        <v>721</v>
      </c>
      <c r="CR10" s="16">
        <v>706</v>
      </c>
      <c r="CS10" s="16">
        <v>640</v>
      </c>
      <c r="CT10" s="16">
        <v>656</v>
      </c>
      <c r="CU10" s="16">
        <v>651</v>
      </c>
      <c r="CV10" s="16">
        <v>641</v>
      </c>
      <c r="CW10" s="16">
        <v>642</v>
      </c>
      <c r="CX10" s="16">
        <v>649</v>
      </c>
      <c r="CY10" s="16">
        <v>674</v>
      </c>
      <c r="CZ10" s="16">
        <v>667</v>
      </c>
      <c r="DA10" s="16">
        <v>679</v>
      </c>
      <c r="DB10" s="16">
        <v>668</v>
      </c>
      <c r="DC10" s="16">
        <v>660</v>
      </c>
      <c r="DD10" s="16">
        <v>656</v>
      </c>
      <c r="DE10" s="16">
        <v>654</v>
      </c>
      <c r="DF10" s="16">
        <v>645</v>
      </c>
      <c r="DG10" s="16">
        <v>630</v>
      </c>
      <c r="DH10" s="16">
        <v>639</v>
      </c>
      <c r="DI10" s="16">
        <v>648</v>
      </c>
      <c r="DJ10" s="16">
        <v>639</v>
      </c>
      <c r="DK10" s="16">
        <v>638</v>
      </c>
      <c r="DL10" s="16">
        <v>636</v>
      </c>
      <c r="DM10" s="16">
        <v>631</v>
      </c>
      <c r="DN10" s="16">
        <v>634</v>
      </c>
      <c r="DO10" s="16">
        <v>629</v>
      </c>
      <c r="DP10" s="16">
        <v>625</v>
      </c>
      <c r="DQ10" s="16">
        <v>626</v>
      </c>
      <c r="DR10" s="16">
        <v>620</v>
      </c>
      <c r="DS10" s="16">
        <v>630</v>
      </c>
      <c r="DT10" s="16">
        <v>620</v>
      </c>
      <c r="DU10" s="16">
        <v>621</v>
      </c>
      <c r="DV10" s="16">
        <v>620</v>
      </c>
      <c r="DW10" s="16">
        <v>627</v>
      </c>
      <c r="DX10" s="16">
        <v>627</v>
      </c>
      <c r="DY10" s="16">
        <v>634</v>
      </c>
      <c r="DZ10" s="16">
        <v>638</v>
      </c>
      <c r="EA10" s="16">
        <v>653</v>
      </c>
      <c r="EB10" s="16">
        <v>654</v>
      </c>
      <c r="EC10" s="16">
        <v>650</v>
      </c>
      <c r="ED10" s="16">
        <v>661</v>
      </c>
      <c r="EE10" s="16">
        <v>691</v>
      </c>
      <c r="EF10" s="16">
        <v>694</v>
      </c>
      <c r="EG10" s="16">
        <v>710</v>
      </c>
      <c r="EH10" s="16">
        <v>695</v>
      </c>
      <c r="EI10" s="16">
        <v>38</v>
      </c>
      <c r="EJ10" s="16">
        <v>38</v>
      </c>
      <c r="EK10" s="16">
        <v>224</v>
      </c>
      <c r="EL10" s="16">
        <v>38</v>
      </c>
      <c r="EM10" s="16">
        <v>38</v>
      </c>
      <c r="EN10" s="16">
        <v>38</v>
      </c>
      <c r="EO10" s="16">
        <v>39</v>
      </c>
      <c r="EP10" s="16">
        <v>329</v>
      </c>
      <c r="EQ10" s="16">
        <v>336</v>
      </c>
      <c r="ER10" s="16">
        <v>337</v>
      </c>
      <c r="ES10" s="16">
        <v>329</v>
      </c>
      <c r="ET10" s="16">
        <v>109</v>
      </c>
      <c r="EU10" s="16">
        <v>7</v>
      </c>
      <c r="EV10" s="16">
        <v>7</v>
      </c>
      <c r="EW10" s="16">
        <v>7</v>
      </c>
      <c r="EX10" s="16">
        <v>7</v>
      </c>
      <c r="EY10" s="16">
        <v>7</v>
      </c>
      <c r="EZ10" s="16">
        <v>7</v>
      </c>
      <c r="FA10" s="16">
        <v>7</v>
      </c>
      <c r="FB10" s="16">
        <v>7</v>
      </c>
      <c r="FC10" s="16">
        <v>7</v>
      </c>
      <c r="FD10" s="16">
        <v>7</v>
      </c>
      <c r="FE10" s="16">
        <v>7</v>
      </c>
      <c r="FF10" s="16">
        <v>7</v>
      </c>
      <c r="FG10" s="16">
        <v>6</v>
      </c>
      <c r="FH10" s="16">
        <v>6</v>
      </c>
      <c r="FI10" s="16">
        <v>6</v>
      </c>
      <c r="FJ10" s="16">
        <v>6</v>
      </c>
      <c r="FK10" s="16">
        <v>6</v>
      </c>
      <c r="FL10" s="16">
        <v>6</v>
      </c>
      <c r="FM10" s="16">
        <v>5</v>
      </c>
      <c r="FN10" s="16">
        <v>5</v>
      </c>
      <c r="FO10" s="16">
        <v>5</v>
      </c>
      <c r="FP10" s="16">
        <v>6</v>
      </c>
      <c r="FQ10" s="16">
        <v>6</v>
      </c>
      <c r="FR10" s="16">
        <v>6</v>
      </c>
      <c r="FS10" s="16">
        <v>6</v>
      </c>
      <c r="FT10" s="16">
        <v>6</v>
      </c>
      <c r="FU10" s="16">
        <v>6</v>
      </c>
      <c r="FV10" s="16">
        <v>6</v>
      </c>
      <c r="FW10" s="16">
        <v>6</v>
      </c>
      <c r="FX10" s="16">
        <v>6</v>
      </c>
      <c r="FY10" s="16">
        <v>6</v>
      </c>
      <c r="FZ10" s="16">
        <v>6</v>
      </c>
      <c r="GA10" s="16">
        <v>6</v>
      </c>
      <c r="GB10" s="16">
        <v>11</v>
      </c>
      <c r="GC10" s="16">
        <v>11</v>
      </c>
      <c r="GD10" s="16">
        <v>11</v>
      </c>
      <c r="GE10" s="16">
        <v>11</v>
      </c>
      <c r="GF10" s="16">
        <v>11</v>
      </c>
      <c r="GG10" s="16">
        <v>11</v>
      </c>
      <c r="GH10" s="16">
        <v>11</v>
      </c>
      <c r="GI10" s="16">
        <v>11</v>
      </c>
      <c r="GJ10" s="16">
        <v>11</v>
      </c>
      <c r="GK10" s="16">
        <v>11</v>
      </c>
      <c r="GL10" s="16">
        <v>11</v>
      </c>
      <c r="GM10" s="16">
        <v>11</v>
      </c>
      <c r="GN10" s="16">
        <v>12</v>
      </c>
      <c r="GO10" s="16">
        <v>12</v>
      </c>
      <c r="GP10" s="16">
        <v>12</v>
      </c>
      <c r="GQ10" s="16">
        <v>12</v>
      </c>
      <c r="GR10" s="16">
        <v>12</v>
      </c>
      <c r="GS10" s="16">
        <v>11</v>
      </c>
      <c r="GT10" s="16">
        <v>11</v>
      </c>
      <c r="GU10" s="16">
        <v>11</v>
      </c>
      <c r="GV10" s="16">
        <v>11</v>
      </c>
      <c r="GW10" s="16">
        <v>12</v>
      </c>
      <c r="GX10" s="16">
        <v>12</v>
      </c>
      <c r="GY10" s="16">
        <v>12</v>
      </c>
      <c r="GZ10" s="16">
        <v>12</v>
      </c>
      <c r="HA10" s="16">
        <v>13</v>
      </c>
      <c r="HB10" s="16">
        <v>12</v>
      </c>
      <c r="HC10" s="16">
        <v>14</v>
      </c>
      <c r="HD10" s="16">
        <v>14</v>
      </c>
      <c r="HE10" s="16">
        <v>14</v>
      </c>
      <c r="HF10" s="16">
        <v>2816</v>
      </c>
      <c r="HG10" s="16">
        <v>2847</v>
      </c>
      <c r="HH10" s="16">
        <v>2844</v>
      </c>
      <c r="HI10" s="16">
        <v>2879</v>
      </c>
      <c r="HJ10" s="16">
        <v>2890</v>
      </c>
      <c r="HK10" s="16">
        <v>2914</v>
      </c>
      <c r="HL10" s="16">
        <v>2904</v>
      </c>
      <c r="HM10" s="16">
        <v>2904</v>
      </c>
      <c r="HN10" s="16">
        <v>1048</v>
      </c>
      <c r="HO10" s="16">
        <v>1030</v>
      </c>
      <c r="HP10" s="16">
        <v>1046</v>
      </c>
      <c r="HQ10" s="16">
        <v>1062</v>
      </c>
      <c r="HR10" s="16">
        <v>1060</v>
      </c>
      <c r="HS10" s="16">
        <v>1069</v>
      </c>
      <c r="HT10" s="16">
        <v>1054</v>
      </c>
      <c r="HU10" s="16">
        <v>1021</v>
      </c>
      <c r="HV10" s="16">
        <v>1010</v>
      </c>
      <c r="HW10" s="16">
        <v>1003</v>
      </c>
      <c r="HX10" s="16">
        <v>993</v>
      </c>
      <c r="HY10" s="16">
        <v>981</v>
      </c>
      <c r="HZ10" s="16">
        <v>973</v>
      </c>
      <c r="IA10" s="16">
        <v>967</v>
      </c>
      <c r="IB10" s="16">
        <v>979</v>
      </c>
      <c r="IC10" s="16">
        <v>990</v>
      </c>
      <c r="ID10" s="16">
        <v>1004</v>
      </c>
      <c r="IE10" s="16">
        <v>1012</v>
      </c>
      <c r="IF10" s="16">
        <v>1009</v>
      </c>
      <c r="IG10" s="16">
        <v>973</v>
      </c>
      <c r="IH10" s="16">
        <v>977</v>
      </c>
      <c r="II10" s="16">
        <v>1014</v>
      </c>
      <c r="IJ10" s="16">
        <v>1175</v>
      </c>
      <c r="IK10" s="16">
        <v>989</v>
      </c>
      <c r="IL10" s="16">
        <v>1030</v>
      </c>
      <c r="IM10" s="16">
        <v>1028</v>
      </c>
      <c r="IN10" s="16">
        <v>1036</v>
      </c>
      <c r="IO10" s="16">
        <v>1034</v>
      </c>
      <c r="IP10" s="16">
        <v>1004</v>
      </c>
      <c r="IQ10" s="16">
        <v>1002</v>
      </c>
      <c r="IR10" s="16">
        <v>1012</v>
      </c>
      <c r="IS10" s="16">
        <v>1013</v>
      </c>
      <c r="IT10" s="16">
        <v>1032</v>
      </c>
      <c r="IU10" s="16">
        <v>1070</v>
      </c>
      <c r="IV10" s="16">
        <v>1055</v>
      </c>
      <c r="IW10" s="16">
        <v>1031</v>
      </c>
      <c r="IX10" s="16">
        <v>1001</v>
      </c>
      <c r="IY10" s="16">
        <v>990</v>
      </c>
      <c r="IZ10" s="16">
        <v>970</v>
      </c>
      <c r="JA10" s="16">
        <v>979</v>
      </c>
      <c r="JB10" s="16">
        <v>2484</v>
      </c>
      <c r="JC10" s="16">
        <v>2576</v>
      </c>
      <c r="JD10" s="16">
        <v>2593</v>
      </c>
      <c r="JE10" s="16">
        <v>2586</v>
      </c>
    </row>
    <row r="11" spans="1:265" x14ac:dyDescent="0.2">
      <c r="A11" s="8" t="s">
        <v>8</v>
      </c>
      <c r="B11" s="7" t="s">
        <v>15</v>
      </c>
      <c r="C11" s="16">
        <v>400</v>
      </c>
      <c r="D11" s="16">
        <v>398</v>
      </c>
      <c r="E11" s="16">
        <v>357</v>
      </c>
      <c r="F11" s="16">
        <v>358</v>
      </c>
      <c r="G11" s="16">
        <v>353</v>
      </c>
      <c r="H11" s="16">
        <v>347</v>
      </c>
      <c r="I11" s="16">
        <v>348</v>
      </c>
      <c r="J11" s="16">
        <v>347</v>
      </c>
      <c r="K11" s="19">
        <v>329</v>
      </c>
      <c r="L11" s="16">
        <v>325</v>
      </c>
      <c r="M11" s="16">
        <v>320</v>
      </c>
      <c r="N11" s="16">
        <v>308</v>
      </c>
      <c r="O11" s="16">
        <v>316</v>
      </c>
      <c r="P11" s="16">
        <v>313</v>
      </c>
      <c r="Q11" s="16">
        <v>315</v>
      </c>
      <c r="R11" s="16">
        <v>317</v>
      </c>
      <c r="S11" s="16">
        <v>290</v>
      </c>
      <c r="T11" s="16">
        <v>293</v>
      </c>
      <c r="U11" s="16">
        <v>291</v>
      </c>
      <c r="V11" s="16">
        <v>261</v>
      </c>
      <c r="W11" s="16">
        <v>245</v>
      </c>
      <c r="X11" s="16">
        <v>239</v>
      </c>
      <c r="Y11" s="16">
        <v>230</v>
      </c>
      <c r="Z11" s="16">
        <v>142</v>
      </c>
      <c r="AA11" s="16">
        <v>92</v>
      </c>
      <c r="AB11" s="16">
        <v>93</v>
      </c>
      <c r="AC11" s="16">
        <v>92</v>
      </c>
      <c r="AD11" s="16">
        <v>90</v>
      </c>
      <c r="AE11" s="16">
        <v>90</v>
      </c>
      <c r="AF11" s="16">
        <v>130</v>
      </c>
      <c r="AG11" s="16">
        <v>130</v>
      </c>
      <c r="AH11" s="16">
        <v>129</v>
      </c>
      <c r="AI11" s="16">
        <v>111</v>
      </c>
      <c r="AJ11" s="16">
        <v>99</v>
      </c>
      <c r="AK11" s="16">
        <v>97</v>
      </c>
      <c r="AL11" s="16">
        <v>97</v>
      </c>
      <c r="AM11" s="16">
        <v>82</v>
      </c>
      <c r="AN11" s="16">
        <v>71</v>
      </c>
      <c r="AO11" s="16">
        <v>68</v>
      </c>
      <c r="AP11" s="16">
        <v>68</v>
      </c>
      <c r="AQ11" s="16">
        <v>76</v>
      </c>
      <c r="AR11" s="16">
        <v>76</v>
      </c>
      <c r="AS11" s="16">
        <v>70</v>
      </c>
      <c r="AT11" s="22">
        <v>70</v>
      </c>
      <c r="AU11" s="22">
        <v>69</v>
      </c>
      <c r="AV11" s="22">
        <v>61</v>
      </c>
      <c r="AW11" s="22">
        <v>58</v>
      </c>
      <c r="AX11" s="22">
        <v>58</v>
      </c>
      <c r="AY11" s="22">
        <v>58</v>
      </c>
      <c r="AZ11" s="22">
        <v>56</v>
      </c>
      <c r="BA11" s="22">
        <v>55</v>
      </c>
      <c r="BB11" s="22">
        <v>56</v>
      </c>
      <c r="BC11" s="22">
        <v>64</v>
      </c>
      <c r="BD11" s="22">
        <v>64</v>
      </c>
      <c r="BE11" s="22">
        <v>64</v>
      </c>
      <c r="BF11" s="22">
        <v>65</v>
      </c>
      <c r="BG11" s="22">
        <v>64</v>
      </c>
      <c r="BH11" s="22">
        <v>69</v>
      </c>
      <c r="BI11" s="22">
        <v>124</v>
      </c>
      <c r="BJ11" s="22">
        <v>116</v>
      </c>
      <c r="BK11" s="22">
        <v>121</v>
      </c>
      <c r="BL11" s="22">
        <v>122</v>
      </c>
      <c r="BM11" s="22">
        <v>118</v>
      </c>
      <c r="BN11" s="22">
        <v>118</v>
      </c>
      <c r="BO11" s="22">
        <v>170</v>
      </c>
      <c r="BP11" s="22">
        <v>170</v>
      </c>
      <c r="BQ11" s="22">
        <v>170</v>
      </c>
      <c r="BR11" s="16">
        <v>170</v>
      </c>
      <c r="BS11" s="16">
        <v>185</v>
      </c>
      <c r="BT11" s="16">
        <v>183</v>
      </c>
      <c r="BU11" s="16">
        <v>182</v>
      </c>
      <c r="BV11" s="16">
        <v>186</v>
      </c>
      <c r="BW11" s="16">
        <v>190</v>
      </c>
      <c r="BX11" s="16">
        <v>192</v>
      </c>
      <c r="BY11" s="16">
        <v>194</v>
      </c>
      <c r="BZ11" s="16">
        <v>194</v>
      </c>
      <c r="CA11" s="16">
        <v>203</v>
      </c>
      <c r="CB11" s="16">
        <v>205</v>
      </c>
      <c r="CC11" s="16">
        <v>199</v>
      </c>
      <c r="CD11" s="16">
        <v>203</v>
      </c>
      <c r="CE11" s="16">
        <v>195</v>
      </c>
      <c r="CF11" s="16">
        <v>194</v>
      </c>
      <c r="CG11" s="16">
        <v>197</v>
      </c>
      <c r="CH11" s="16">
        <v>198</v>
      </c>
      <c r="CI11" s="16">
        <v>195</v>
      </c>
      <c r="CJ11" s="16">
        <v>194</v>
      </c>
      <c r="CK11" s="16">
        <v>191</v>
      </c>
      <c r="CL11" s="16">
        <v>263</v>
      </c>
      <c r="CM11" s="16">
        <v>268</v>
      </c>
      <c r="CN11" s="16">
        <v>266</v>
      </c>
      <c r="CO11" s="16">
        <v>270</v>
      </c>
      <c r="CP11" s="16">
        <v>268</v>
      </c>
      <c r="CQ11" s="16">
        <v>278</v>
      </c>
      <c r="CR11" s="16">
        <v>272</v>
      </c>
      <c r="CS11" s="16">
        <v>278</v>
      </c>
      <c r="CT11" s="16">
        <v>286</v>
      </c>
      <c r="CU11" s="16">
        <v>283</v>
      </c>
      <c r="CV11" s="16">
        <v>279</v>
      </c>
      <c r="CW11" s="16">
        <v>279</v>
      </c>
      <c r="CX11" s="16">
        <v>282</v>
      </c>
      <c r="CY11" s="16">
        <v>293</v>
      </c>
      <c r="CZ11" s="16">
        <v>290</v>
      </c>
      <c r="DA11" s="16">
        <v>296</v>
      </c>
      <c r="DB11" s="16">
        <v>291</v>
      </c>
      <c r="DC11" s="16">
        <v>287</v>
      </c>
      <c r="DD11" s="16">
        <v>285</v>
      </c>
      <c r="DE11" s="16">
        <v>285</v>
      </c>
      <c r="DF11" s="16">
        <v>281</v>
      </c>
      <c r="DG11" s="16">
        <v>274</v>
      </c>
      <c r="DH11" s="16">
        <v>278</v>
      </c>
      <c r="DI11" s="16">
        <v>282</v>
      </c>
      <c r="DJ11" s="16">
        <v>278</v>
      </c>
      <c r="DK11" s="16">
        <v>278</v>
      </c>
      <c r="DL11" s="16">
        <v>277</v>
      </c>
      <c r="DM11" s="16">
        <v>275</v>
      </c>
      <c r="DN11" s="16">
        <v>276</v>
      </c>
      <c r="DO11" s="16">
        <v>274</v>
      </c>
      <c r="DP11" s="16">
        <v>272</v>
      </c>
      <c r="DQ11" s="16">
        <v>272</v>
      </c>
      <c r="DR11" s="16">
        <v>269</v>
      </c>
      <c r="DS11" s="16">
        <v>273</v>
      </c>
      <c r="DT11" s="16">
        <v>270</v>
      </c>
      <c r="DU11" s="16">
        <v>270</v>
      </c>
      <c r="DV11" s="16">
        <v>270</v>
      </c>
      <c r="DW11" s="16">
        <v>273</v>
      </c>
      <c r="DX11" s="16">
        <v>273</v>
      </c>
      <c r="DY11" s="16">
        <v>276</v>
      </c>
      <c r="DZ11" s="16">
        <v>277</v>
      </c>
      <c r="EA11" s="16">
        <v>284</v>
      </c>
      <c r="EB11" s="16">
        <v>284</v>
      </c>
      <c r="EC11" s="16">
        <v>283</v>
      </c>
      <c r="ED11" s="16">
        <v>288</v>
      </c>
      <c r="EE11" s="16">
        <v>300</v>
      </c>
      <c r="EF11" s="16">
        <v>302</v>
      </c>
      <c r="EG11" s="16">
        <v>309</v>
      </c>
      <c r="EH11" s="16">
        <v>302</v>
      </c>
      <c r="EI11" s="16">
        <v>306</v>
      </c>
      <c r="EJ11" s="16">
        <v>303</v>
      </c>
      <c r="EK11" s="16">
        <v>307</v>
      </c>
      <c r="EL11" s="16">
        <v>302</v>
      </c>
      <c r="EM11" s="16">
        <v>302</v>
      </c>
      <c r="EN11" s="16">
        <v>306</v>
      </c>
      <c r="EO11" s="16">
        <v>313</v>
      </c>
      <c r="EP11" s="16">
        <v>307</v>
      </c>
      <c r="EQ11" s="16">
        <v>305</v>
      </c>
      <c r="ER11" s="16">
        <v>727</v>
      </c>
      <c r="ES11" s="16">
        <v>709</v>
      </c>
      <c r="ET11" s="16">
        <v>712</v>
      </c>
      <c r="EU11" s="16">
        <v>720</v>
      </c>
      <c r="EV11" s="16">
        <v>722</v>
      </c>
      <c r="EW11" s="16">
        <v>718</v>
      </c>
      <c r="EX11" s="16">
        <v>718</v>
      </c>
      <c r="EY11" s="16">
        <v>716</v>
      </c>
      <c r="EZ11" s="16">
        <v>719</v>
      </c>
      <c r="FA11" s="16">
        <v>729</v>
      </c>
      <c r="FB11" s="16">
        <v>731</v>
      </c>
      <c r="FC11" s="16">
        <v>724</v>
      </c>
      <c r="FD11" s="16">
        <v>732</v>
      </c>
      <c r="FE11" s="16">
        <v>727</v>
      </c>
      <c r="FF11" s="16">
        <v>719</v>
      </c>
      <c r="FG11" s="16">
        <v>707</v>
      </c>
      <c r="FH11" s="16">
        <v>698</v>
      </c>
      <c r="FI11" s="16">
        <v>688</v>
      </c>
      <c r="FJ11" s="16">
        <v>685</v>
      </c>
      <c r="FK11" s="16">
        <v>686</v>
      </c>
      <c r="FL11" s="16">
        <v>691</v>
      </c>
      <c r="FM11" s="16">
        <v>684</v>
      </c>
      <c r="FN11" s="16">
        <v>680</v>
      </c>
      <c r="FO11" s="16">
        <v>670</v>
      </c>
      <c r="FP11" s="16">
        <v>678</v>
      </c>
      <c r="FQ11" s="16">
        <v>676</v>
      </c>
      <c r="FR11" s="16">
        <v>682</v>
      </c>
      <c r="FS11" s="16">
        <v>694</v>
      </c>
      <c r="FT11" s="16">
        <v>691</v>
      </c>
      <c r="FU11" s="16">
        <v>686</v>
      </c>
      <c r="FV11" s="16">
        <v>689</v>
      </c>
      <c r="FW11" s="16">
        <v>691</v>
      </c>
      <c r="FX11" s="16">
        <v>700</v>
      </c>
      <c r="FY11" s="16">
        <v>698</v>
      </c>
      <c r="FZ11" s="16">
        <v>696</v>
      </c>
      <c r="GA11" s="16">
        <v>699</v>
      </c>
      <c r="GB11" s="16">
        <v>702</v>
      </c>
      <c r="GC11" s="16">
        <v>708</v>
      </c>
      <c r="GD11" s="16">
        <v>708</v>
      </c>
      <c r="GE11" s="16">
        <v>708</v>
      </c>
      <c r="GF11" s="16">
        <v>700</v>
      </c>
      <c r="GG11" s="16">
        <v>709</v>
      </c>
      <c r="GH11" s="16">
        <v>713</v>
      </c>
      <c r="GI11" s="16">
        <v>720</v>
      </c>
      <c r="GJ11" s="16">
        <v>711</v>
      </c>
      <c r="GK11" s="16">
        <v>717</v>
      </c>
      <c r="GL11" s="16">
        <v>711</v>
      </c>
      <c r="GM11" s="16">
        <v>716</v>
      </c>
      <c r="GN11" s="16">
        <v>719</v>
      </c>
      <c r="GO11" s="16">
        <v>716</v>
      </c>
      <c r="GP11" s="16">
        <v>722</v>
      </c>
      <c r="GQ11" s="16">
        <v>708</v>
      </c>
      <c r="GR11" s="16">
        <v>706</v>
      </c>
      <c r="GS11" s="16">
        <v>686</v>
      </c>
      <c r="GT11" s="16">
        <v>683</v>
      </c>
      <c r="GU11" s="16">
        <v>691</v>
      </c>
      <c r="GV11" s="16">
        <v>694</v>
      </c>
      <c r="GW11" s="16">
        <v>686</v>
      </c>
      <c r="GX11" s="16">
        <v>681</v>
      </c>
      <c r="GY11" s="16">
        <v>683</v>
      </c>
      <c r="GZ11" s="16">
        <v>683</v>
      </c>
      <c r="HA11" s="16">
        <v>695</v>
      </c>
      <c r="HB11" s="16">
        <v>683</v>
      </c>
      <c r="HC11" s="16">
        <v>681</v>
      </c>
      <c r="HD11" s="16">
        <v>690</v>
      </c>
      <c r="HE11" s="16">
        <v>691</v>
      </c>
      <c r="HF11" s="16">
        <v>692</v>
      </c>
      <c r="HG11" s="16">
        <v>700</v>
      </c>
      <c r="HH11" s="16">
        <v>699</v>
      </c>
      <c r="HI11" s="16">
        <v>709</v>
      </c>
      <c r="HJ11" s="16">
        <v>712</v>
      </c>
      <c r="HK11" s="16">
        <v>717</v>
      </c>
      <c r="HL11" s="16">
        <v>716</v>
      </c>
      <c r="HM11" s="16">
        <v>716</v>
      </c>
      <c r="HN11" s="16">
        <v>733</v>
      </c>
      <c r="HO11" s="16">
        <v>724</v>
      </c>
      <c r="HP11" s="16">
        <v>735</v>
      </c>
      <c r="HQ11" s="16">
        <v>746</v>
      </c>
      <c r="HR11" s="16">
        <v>748</v>
      </c>
      <c r="HS11" s="16">
        <v>755</v>
      </c>
      <c r="HT11" s="16">
        <v>744</v>
      </c>
      <c r="HU11" s="16">
        <v>729</v>
      </c>
      <c r="HV11" s="16">
        <v>720</v>
      </c>
      <c r="HW11" s="16">
        <v>716</v>
      </c>
      <c r="HX11" s="16">
        <v>720</v>
      </c>
      <c r="HY11" s="16">
        <v>711</v>
      </c>
      <c r="HZ11" s="16">
        <v>705</v>
      </c>
      <c r="IA11" s="16">
        <v>715</v>
      </c>
      <c r="IB11" s="16">
        <v>704</v>
      </c>
      <c r="IC11" s="16">
        <v>701</v>
      </c>
      <c r="ID11" s="16">
        <v>704</v>
      </c>
      <c r="IE11" s="16">
        <v>714</v>
      </c>
      <c r="IF11" s="16">
        <v>712</v>
      </c>
      <c r="IG11" s="16">
        <v>701</v>
      </c>
      <c r="IH11" s="16">
        <v>700</v>
      </c>
      <c r="II11" s="16">
        <v>706</v>
      </c>
      <c r="IJ11" s="16">
        <v>705</v>
      </c>
      <c r="IK11" s="16">
        <v>704</v>
      </c>
      <c r="IL11" s="16">
        <v>707</v>
      </c>
      <c r="IM11" s="16">
        <v>701</v>
      </c>
      <c r="IN11" s="16">
        <v>707</v>
      </c>
      <c r="IO11" s="16">
        <v>705</v>
      </c>
      <c r="IP11" s="16">
        <v>698</v>
      </c>
      <c r="IQ11" s="16">
        <v>697</v>
      </c>
      <c r="IR11" s="16">
        <v>704</v>
      </c>
      <c r="IS11" s="16">
        <v>717</v>
      </c>
      <c r="IT11" s="16">
        <v>722</v>
      </c>
      <c r="IU11" s="16">
        <v>721</v>
      </c>
      <c r="IV11" s="16">
        <v>723</v>
      </c>
      <c r="IW11" s="16">
        <v>706</v>
      </c>
      <c r="IX11" s="16">
        <v>686</v>
      </c>
      <c r="IY11" s="16">
        <v>688</v>
      </c>
      <c r="IZ11" s="16">
        <v>674</v>
      </c>
      <c r="JA11" s="16">
        <v>681</v>
      </c>
      <c r="JB11" s="16">
        <v>675</v>
      </c>
      <c r="JC11" s="16">
        <v>671</v>
      </c>
      <c r="JD11" s="16">
        <v>676</v>
      </c>
      <c r="JE11" s="16">
        <v>675</v>
      </c>
    </row>
    <row r="12" spans="1:265" x14ac:dyDescent="0.2">
      <c r="A12" s="8" t="s">
        <v>9</v>
      </c>
      <c r="B12" s="7" t="s">
        <v>15</v>
      </c>
      <c r="C12" s="16">
        <v>2484</v>
      </c>
      <c r="D12" s="16">
        <v>2170</v>
      </c>
      <c r="E12" s="16">
        <v>2081</v>
      </c>
      <c r="F12" s="16">
        <v>1947</v>
      </c>
      <c r="G12" s="16">
        <v>1838</v>
      </c>
      <c r="H12" s="16">
        <v>1845</v>
      </c>
      <c r="I12" s="16">
        <v>1980</v>
      </c>
      <c r="J12" s="16">
        <v>1795</v>
      </c>
      <c r="K12" s="19">
        <v>1679</v>
      </c>
      <c r="L12" s="16">
        <v>1473</v>
      </c>
      <c r="M12" s="16">
        <v>1203</v>
      </c>
      <c r="N12" s="16">
        <v>546</v>
      </c>
      <c r="O12" s="16">
        <v>526</v>
      </c>
      <c r="P12" s="16">
        <v>353</v>
      </c>
      <c r="Q12" s="16">
        <v>293</v>
      </c>
      <c r="R12" s="16">
        <v>263</v>
      </c>
      <c r="S12" s="16">
        <v>247</v>
      </c>
      <c r="T12" s="16">
        <v>241</v>
      </c>
      <c r="U12" s="16">
        <v>322</v>
      </c>
      <c r="V12" s="16">
        <v>385</v>
      </c>
      <c r="W12" s="16">
        <v>331</v>
      </c>
      <c r="X12" s="16">
        <v>416</v>
      </c>
      <c r="Y12" s="16">
        <v>352</v>
      </c>
      <c r="Z12" s="16">
        <v>262</v>
      </c>
      <c r="AA12" s="16">
        <v>231</v>
      </c>
      <c r="AB12" s="16">
        <v>258</v>
      </c>
      <c r="AC12" s="16">
        <v>390</v>
      </c>
      <c r="AD12" s="16">
        <v>337</v>
      </c>
      <c r="AE12" s="16">
        <v>291</v>
      </c>
      <c r="AF12" s="16">
        <v>409</v>
      </c>
      <c r="AG12" s="16">
        <v>385</v>
      </c>
      <c r="AH12" s="16">
        <v>474</v>
      </c>
      <c r="AI12" s="16">
        <v>421</v>
      </c>
      <c r="AJ12" s="16">
        <v>334</v>
      </c>
      <c r="AK12" s="16">
        <v>541</v>
      </c>
      <c r="AL12" s="16">
        <v>310</v>
      </c>
      <c r="AM12" s="16">
        <v>190</v>
      </c>
      <c r="AN12" s="16">
        <v>295</v>
      </c>
      <c r="AO12" s="16">
        <v>348</v>
      </c>
      <c r="AP12" s="16">
        <v>344</v>
      </c>
      <c r="AQ12" s="16">
        <v>365</v>
      </c>
      <c r="AR12" s="16">
        <v>263</v>
      </c>
      <c r="AS12" s="16">
        <v>391</v>
      </c>
      <c r="AT12" s="25">
        <v>289</v>
      </c>
      <c r="AU12" s="25">
        <v>406</v>
      </c>
      <c r="AV12" s="25">
        <v>374</v>
      </c>
      <c r="AW12" s="25">
        <v>385</v>
      </c>
      <c r="AX12" s="25">
        <v>352</v>
      </c>
      <c r="AY12" s="25">
        <v>137</v>
      </c>
      <c r="AZ12" s="25">
        <v>183</v>
      </c>
      <c r="BA12" s="25">
        <v>171</v>
      </c>
      <c r="BB12" s="25">
        <v>156</v>
      </c>
      <c r="BC12" s="25">
        <v>134</v>
      </c>
      <c r="BD12" s="25">
        <v>158</v>
      </c>
      <c r="BE12" s="25">
        <v>174</v>
      </c>
      <c r="BF12" s="25">
        <v>173</v>
      </c>
      <c r="BG12" s="25">
        <v>133</v>
      </c>
      <c r="BH12" s="25">
        <v>66</v>
      </c>
      <c r="BI12" s="25">
        <v>77</v>
      </c>
      <c r="BJ12" s="25">
        <v>114</v>
      </c>
      <c r="BK12" s="25">
        <v>61</v>
      </c>
      <c r="BL12" s="25">
        <v>123</v>
      </c>
      <c r="BM12" s="25">
        <v>79</v>
      </c>
      <c r="BN12" s="25">
        <v>85</v>
      </c>
      <c r="BO12" s="25">
        <v>89</v>
      </c>
      <c r="BP12" s="25">
        <v>89</v>
      </c>
      <c r="BQ12" s="25">
        <v>73</v>
      </c>
      <c r="BR12" s="16">
        <v>81</v>
      </c>
      <c r="BS12" s="16">
        <v>79</v>
      </c>
      <c r="BT12" s="16">
        <v>82</v>
      </c>
      <c r="BU12" s="16">
        <v>108</v>
      </c>
      <c r="BV12" s="16">
        <v>138</v>
      </c>
      <c r="BW12" s="16">
        <v>60</v>
      </c>
      <c r="BX12" s="16">
        <v>86</v>
      </c>
      <c r="BY12" s="16">
        <v>123</v>
      </c>
      <c r="BZ12" s="16">
        <v>81</v>
      </c>
      <c r="CA12" s="16">
        <v>64</v>
      </c>
      <c r="CB12" s="16">
        <v>42</v>
      </c>
      <c r="CC12" s="16">
        <v>53</v>
      </c>
      <c r="CD12" s="16">
        <v>59</v>
      </c>
      <c r="CE12" s="16">
        <v>64</v>
      </c>
      <c r="CF12" s="16">
        <v>58</v>
      </c>
      <c r="CG12" s="16">
        <v>65</v>
      </c>
      <c r="CH12" s="16">
        <v>81</v>
      </c>
      <c r="CI12" s="16">
        <v>32</v>
      </c>
      <c r="CJ12" s="16">
        <v>72</v>
      </c>
      <c r="CK12" s="16">
        <v>61</v>
      </c>
      <c r="CL12" s="16">
        <v>56</v>
      </c>
      <c r="CM12" s="16">
        <v>26</v>
      </c>
      <c r="CN12" s="16">
        <v>35</v>
      </c>
      <c r="CO12" s="16">
        <v>40</v>
      </c>
      <c r="CP12" s="16">
        <v>18</v>
      </c>
      <c r="CQ12" s="16">
        <v>80</v>
      </c>
      <c r="CR12" s="16">
        <v>34</v>
      </c>
      <c r="CS12" s="16">
        <v>40</v>
      </c>
      <c r="CT12" s="16">
        <v>23</v>
      </c>
      <c r="CU12" s="16">
        <v>29</v>
      </c>
      <c r="CV12" s="16">
        <v>31</v>
      </c>
      <c r="CW12" s="16">
        <v>48</v>
      </c>
      <c r="CX12" s="16">
        <v>25</v>
      </c>
      <c r="CY12" s="16">
        <v>45</v>
      </c>
      <c r="CZ12" s="16">
        <v>27</v>
      </c>
      <c r="DA12" s="16">
        <v>57</v>
      </c>
      <c r="DB12" s="16">
        <v>35</v>
      </c>
      <c r="DC12" s="16">
        <v>42</v>
      </c>
      <c r="DD12" s="16">
        <v>55</v>
      </c>
      <c r="DE12" s="16">
        <v>67</v>
      </c>
      <c r="DF12" s="16">
        <v>37</v>
      </c>
      <c r="DG12" s="16">
        <v>50</v>
      </c>
      <c r="DH12" s="16">
        <v>40</v>
      </c>
      <c r="DI12" s="16">
        <v>26</v>
      </c>
      <c r="DJ12" s="16">
        <v>52</v>
      </c>
      <c r="DK12" s="16">
        <v>41</v>
      </c>
      <c r="DL12" s="16">
        <v>105</v>
      </c>
      <c r="DM12" s="16">
        <v>87</v>
      </c>
      <c r="DN12" s="16">
        <v>120</v>
      </c>
      <c r="DO12" s="16">
        <v>92</v>
      </c>
      <c r="DP12" s="16">
        <v>116</v>
      </c>
      <c r="DQ12" s="16">
        <v>123</v>
      </c>
      <c r="DR12" s="16">
        <v>141</v>
      </c>
      <c r="DS12" s="16">
        <v>330</v>
      </c>
      <c r="DT12" s="16">
        <v>698</v>
      </c>
      <c r="DU12" s="16">
        <v>1180</v>
      </c>
      <c r="DV12" s="16">
        <v>959</v>
      </c>
      <c r="DW12" s="16">
        <v>735</v>
      </c>
      <c r="DX12" s="16">
        <v>656</v>
      </c>
      <c r="DY12" s="16">
        <v>626</v>
      </c>
      <c r="DZ12" s="16">
        <v>541</v>
      </c>
      <c r="EA12" s="16">
        <v>604</v>
      </c>
      <c r="EB12" s="16">
        <v>561</v>
      </c>
      <c r="EC12" s="16">
        <v>578</v>
      </c>
      <c r="ED12" s="16">
        <v>597</v>
      </c>
      <c r="EE12" s="16">
        <v>849</v>
      </c>
      <c r="EF12" s="16">
        <v>850</v>
      </c>
      <c r="EG12" s="16">
        <v>1038</v>
      </c>
      <c r="EH12" s="16">
        <v>995</v>
      </c>
      <c r="EI12" s="16">
        <v>976</v>
      </c>
      <c r="EJ12" s="16">
        <v>984</v>
      </c>
      <c r="EK12" s="16">
        <v>1024</v>
      </c>
      <c r="EL12" s="16">
        <v>1037</v>
      </c>
      <c r="EM12" s="16">
        <v>1114</v>
      </c>
      <c r="EN12" s="16">
        <v>1260</v>
      </c>
      <c r="EO12" s="16">
        <v>1280</v>
      </c>
      <c r="EP12" s="16">
        <v>1375</v>
      </c>
      <c r="EQ12" s="16">
        <v>1312</v>
      </c>
      <c r="ER12" s="16">
        <v>1295</v>
      </c>
      <c r="ES12" s="16">
        <v>1653</v>
      </c>
      <c r="ET12" s="16">
        <v>1910</v>
      </c>
      <c r="EU12" s="16">
        <v>2015</v>
      </c>
      <c r="EV12" s="16">
        <v>1821</v>
      </c>
      <c r="EW12" s="16">
        <v>1827</v>
      </c>
      <c r="EX12" s="16">
        <v>1794</v>
      </c>
      <c r="EY12" s="16">
        <v>1811</v>
      </c>
      <c r="EZ12" s="16">
        <v>1800</v>
      </c>
      <c r="FA12" s="16">
        <v>1754</v>
      </c>
      <c r="FB12" s="16">
        <v>1819</v>
      </c>
      <c r="FC12" s="16">
        <v>1602</v>
      </c>
      <c r="FD12" s="16">
        <v>1530</v>
      </c>
      <c r="FE12" s="16">
        <v>1500</v>
      </c>
      <c r="FF12" s="16">
        <v>1510</v>
      </c>
      <c r="FG12" s="16">
        <v>1451</v>
      </c>
      <c r="FH12" s="16">
        <v>1615</v>
      </c>
      <c r="FI12" s="16">
        <v>1363</v>
      </c>
      <c r="FJ12" s="16">
        <v>1731</v>
      </c>
      <c r="FK12" s="16">
        <v>1915</v>
      </c>
      <c r="FL12" s="16">
        <v>1921</v>
      </c>
      <c r="FM12" s="16">
        <v>1859</v>
      </c>
      <c r="FN12" s="16">
        <v>1896</v>
      </c>
      <c r="FO12" s="16">
        <v>1937</v>
      </c>
      <c r="FP12" s="16">
        <v>1948</v>
      </c>
      <c r="FQ12" s="16">
        <v>1862</v>
      </c>
      <c r="FR12" s="16">
        <v>1991</v>
      </c>
      <c r="FS12" s="16">
        <v>1667</v>
      </c>
      <c r="FT12" s="16">
        <v>1773</v>
      </c>
      <c r="FU12" s="16">
        <v>1845</v>
      </c>
      <c r="FV12" s="16">
        <v>1632</v>
      </c>
      <c r="FW12" s="16">
        <v>1756</v>
      </c>
      <c r="FX12" s="16">
        <v>1911</v>
      </c>
      <c r="FY12" s="16">
        <v>1896</v>
      </c>
      <c r="FZ12" s="16">
        <v>1847</v>
      </c>
      <c r="GA12" s="16">
        <v>1691</v>
      </c>
      <c r="GB12" s="16">
        <v>1599</v>
      </c>
      <c r="GC12" s="16">
        <v>1589</v>
      </c>
      <c r="GD12" s="16">
        <v>1535</v>
      </c>
      <c r="GE12" s="16">
        <v>1580</v>
      </c>
      <c r="GF12" s="16">
        <v>1487</v>
      </c>
      <c r="GG12" s="16">
        <v>1597</v>
      </c>
      <c r="GH12" s="16">
        <v>1725</v>
      </c>
      <c r="GI12" s="16">
        <v>1834</v>
      </c>
      <c r="GJ12" s="16">
        <v>1778</v>
      </c>
      <c r="GK12" s="16">
        <v>1739</v>
      </c>
      <c r="GL12" s="16">
        <v>1907</v>
      </c>
      <c r="GM12" s="16">
        <v>1644</v>
      </c>
      <c r="GN12" s="16">
        <v>1658</v>
      </c>
      <c r="GO12" s="16">
        <v>2372</v>
      </c>
      <c r="GP12" s="16">
        <v>2337</v>
      </c>
      <c r="GQ12" s="16">
        <v>2261</v>
      </c>
      <c r="GR12" s="16">
        <v>2425</v>
      </c>
      <c r="GS12" s="16">
        <v>2584</v>
      </c>
      <c r="GT12" s="16">
        <v>2840</v>
      </c>
      <c r="GU12" s="16">
        <v>3043</v>
      </c>
      <c r="GV12" s="16">
        <v>3081</v>
      </c>
      <c r="GW12" s="16">
        <v>3066</v>
      </c>
      <c r="GX12" s="16">
        <v>3393</v>
      </c>
      <c r="GY12" s="16">
        <v>3337</v>
      </c>
      <c r="GZ12" s="16">
        <v>3155</v>
      </c>
      <c r="HA12" s="16">
        <v>3085</v>
      </c>
      <c r="HB12" s="16">
        <v>2963</v>
      </c>
      <c r="HC12" s="16">
        <v>2814</v>
      </c>
      <c r="HD12" s="16">
        <v>2997</v>
      </c>
      <c r="HE12" s="16">
        <v>3056</v>
      </c>
      <c r="HF12" s="16">
        <v>3023</v>
      </c>
      <c r="HG12" s="16">
        <v>3186</v>
      </c>
      <c r="HH12" s="16">
        <v>3103</v>
      </c>
      <c r="HI12" s="16">
        <v>3105</v>
      </c>
      <c r="HJ12" s="16">
        <v>3266</v>
      </c>
      <c r="HK12" s="16">
        <v>3160</v>
      </c>
      <c r="HL12" s="16">
        <v>3154</v>
      </c>
      <c r="HM12" s="16">
        <v>3059</v>
      </c>
      <c r="HN12" s="16">
        <v>3087</v>
      </c>
      <c r="HO12" s="16">
        <v>2732</v>
      </c>
      <c r="HP12" s="16">
        <v>2839</v>
      </c>
      <c r="HQ12" s="16">
        <v>2825</v>
      </c>
      <c r="HR12" s="16">
        <v>2967</v>
      </c>
      <c r="HS12" s="16">
        <v>3058</v>
      </c>
      <c r="HT12" s="16">
        <v>3222</v>
      </c>
      <c r="HU12" s="16">
        <v>3135</v>
      </c>
      <c r="HV12" s="16">
        <v>3344</v>
      </c>
      <c r="HW12" s="16">
        <v>3617</v>
      </c>
      <c r="HX12" s="16">
        <v>3847</v>
      </c>
      <c r="HY12" s="16">
        <v>3723</v>
      </c>
      <c r="HZ12" s="16">
        <v>3694</v>
      </c>
      <c r="IA12" s="16">
        <v>4108</v>
      </c>
      <c r="IB12" s="16">
        <v>3899</v>
      </c>
      <c r="IC12" s="16">
        <v>3983</v>
      </c>
      <c r="ID12" s="16">
        <v>3874</v>
      </c>
      <c r="IE12" s="16">
        <v>3537</v>
      </c>
      <c r="IF12" s="16">
        <v>3623</v>
      </c>
      <c r="IG12" s="16">
        <v>3738</v>
      </c>
      <c r="IH12" s="16">
        <v>3777</v>
      </c>
      <c r="II12" s="16">
        <v>3519</v>
      </c>
      <c r="IJ12" s="16">
        <v>3633</v>
      </c>
      <c r="IK12" s="16">
        <v>3745</v>
      </c>
      <c r="IL12" s="16">
        <v>3773</v>
      </c>
      <c r="IM12" s="16">
        <v>3765</v>
      </c>
      <c r="IN12" s="16">
        <v>3520</v>
      </c>
      <c r="IO12" s="16">
        <v>3581</v>
      </c>
      <c r="IP12" s="16">
        <v>3492</v>
      </c>
      <c r="IQ12" s="16">
        <v>3473</v>
      </c>
      <c r="IR12" s="16">
        <v>3724</v>
      </c>
      <c r="IS12" s="16">
        <v>3623</v>
      </c>
      <c r="IT12" s="16">
        <v>3645</v>
      </c>
      <c r="IU12" s="16">
        <f>3429+90</f>
        <v>3519</v>
      </c>
      <c r="IV12" s="16">
        <v>3808</v>
      </c>
      <c r="IW12" s="16">
        <v>3375</v>
      </c>
      <c r="IX12" s="16">
        <v>3499</v>
      </c>
      <c r="IY12" s="16">
        <v>3406</v>
      </c>
      <c r="IZ12" s="16">
        <v>3338</v>
      </c>
      <c r="JA12" s="16">
        <v>3467</v>
      </c>
      <c r="JB12" s="16">
        <v>3480</v>
      </c>
      <c r="JC12" s="16">
        <v>3539</v>
      </c>
      <c r="JD12" s="16">
        <v>3568</v>
      </c>
      <c r="JE12" s="16">
        <v>3478</v>
      </c>
    </row>
    <row r="13" spans="1:265" x14ac:dyDescent="0.2">
      <c r="A13" s="8" t="s">
        <v>17</v>
      </c>
      <c r="B13" s="7" t="s">
        <v>15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9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25">
        <v>0</v>
      </c>
      <c r="AU13" s="25">
        <v>0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  <c r="BB13" s="25">
        <v>0</v>
      </c>
      <c r="BC13" s="25">
        <v>0</v>
      </c>
      <c r="BD13" s="25">
        <v>0</v>
      </c>
      <c r="BE13" s="25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16">
        <v>0</v>
      </c>
      <c r="BS13" s="16">
        <v>0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>
        <v>0</v>
      </c>
      <c r="CB13" s="16">
        <v>0</v>
      </c>
      <c r="CC13" s="16">
        <v>0</v>
      </c>
      <c r="CD13" s="16">
        <v>0</v>
      </c>
      <c r="CE13" s="16">
        <v>0</v>
      </c>
      <c r="CF13" s="16">
        <v>0</v>
      </c>
      <c r="CG13" s="16">
        <v>0</v>
      </c>
      <c r="CH13" s="16">
        <v>0</v>
      </c>
      <c r="CI13" s="16">
        <v>0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6">
        <v>0</v>
      </c>
      <c r="CR13" s="16">
        <v>0</v>
      </c>
      <c r="CS13" s="16">
        <v>0</v>
      </c>
      <c r="CT13" s="16">
        <v>0</v>
      </c>
      <c r="CU13" s="16">
        <v>0</v>
      </c>
      <c r="CV13" s="16">
        <v>0</v>
      </c>
      <c r="CW13" s="16">
        <v>0</v>
      </c>
      <c r="CX13" s="16">
        <v>0</v>
      </c>
      <c r="CY13" s="16">
        <v>0</v>
      </c>
      <c r="CZ13" s="16">
        <v>0</v>
      </c>
      <c r="DA13" s="16">
        <v>0</v>
      </c>
      <c r="DB13" s="16">
        <v>0</v>
      </c>
      <c r="DC13" s="16">
        <v>0</v>
      </c>
      <c r="DD13" s="16">
        <v>0</v>
      </c>
      <c r="DE13" s="16">
        <v>0</v>
      </c>
      <c r="DF13" s="16">
        <v>0</v>
      </c>
      <c r="DG13" s="16">
        <v>0</v>
      </c>
      <c r="DH13" s="16">
        <v>0</v>
      </c>
      <c r="DI13" s="16">
        <v>0</v>
      </c>
      <c r="DJ13" s="16">
        <v>0</v>
      </c>
      <c r="DK13" s="16">
        <v>0</v>
      </c>
      <c r="DL13" s="16">
        <v>0</v>
      </c>
      <c r="DM13" s="16">
        <v>0</v>
      </c>
      <c r="DN13" s="16">
        <v>0</v>
      </c>
      <c r="DO13" s="16">
        <v>0</v>
      </c>
      <c r="DP13" s="16">
        <v>0</v>
      </c>
      <c r="DQ13" s="16">
        <v>0</v>
      </c>
      <c r="DR13" s="16">
        <v>0</v>
      </c>
      <c r="DS13" s="16">
        <v>0</v>
      </c>
      <c r="DT13" s="16">
        <v>0</v>
      </c>
      <c r="DU13" s="16">
        <v>0</v>
      </c>
      <c r="DV13" s="16">
        <v>0</v>
      </c>
      <c r="DW13" s="16">
        <v>0</v>
      </c>
      <c r="DX13" s="16">
        <v>0</v>
      </c>
      <c r="DY13" s="16">
        <v>0</v>
      </c>
      <c r="DZ13" s="16">
        <v>0</v>
      </c>
      <c r="EA13" s="16">
        <v>0</v>
      </c>
      <c r="EB13" s="16">
        <v>0</v>
      </c>
      <c r="EC13" s="16">
        <v>0</v>
      </c>
      <c r="ED13" s="16">
        <v>0</v>
      </c>
      <c r="EE13" s="16">
        <v>0</v>
      </c>
      <c r="EF13" s="16">
        <v>0</v>
      </c>
      <c r="EG13" s="16">
        <v>0</v>
      </c>
      <c r="EH13" s="16">
        <v>0</v>
      </c>
      <c r="EI13" s="16">
        <v>0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0</v>
      </c>
      <c r="EU13" s="16">
        <v>0</v>
      </c>
      <c r="EV13" s="16">
        <v>0</v>
      </c>
      <c r="EW13" s="16">
        <v>0</v>
      </c>
      <c r="EX13" s="16">
        <v>0</v>
      </c>
      <c r="EY13" s="16">
        <v>0</v>
      </c>
      <c r="EZ13" s="16">
        <v>0</v>
      </c>
      <c r="FA13" s="16">
        <v>0</v>
      </c>
      <c r="FB13" s="16">
        <v>0</v>
      </c>
      <c r="FC13" s="16">
        <v>0</v>
      </c>
      <c r="FD13" s="16">
        <v>0</v>
      </c>
      <c r="FE13" s="16">
        <v>0</v>
      </c>
      <c r="FF13" s="16">
        <v>0</v>
      </c>
      <c r="FG13" s="16">
        <v>0</v>
      </c>
      <c r="FH13" s="16">
        <v>0</v>
      </c>
      <c r="FI13" s="16">
        <v>0</v>
      </c>
      <c r="FJ13" s="16">
        <v>0</v>
      </c>
      <c r="FK13" s="16">
        <v>0</v>
      </c>
      <c r="FL13" s="16">
        <v>0</v>
      </c>
      <c r="FM13" s="16">
        <v>0</v>
      </c>
      <c r="FN13" s="16">
        <v>0</v>
      </c>
      <c r="FO13" s="16">
        <v>0</v>
      </c>
      <c r="FP13" s="16">
        <v>0</v>
      </c>
      <c r="FQ13" s="16">
        <v>0</v>
      </c>
      <c r="FR13" s="16">
        <v>0</v>
      </c>
      <c r="FS13" s="16">
        <v>0</v>
      </c>
      <c r="FT13" s="16">
        <v>0</v>
      </c>
      <c r="FU13" s="16">
        <v>0</v>
      </c>
      <c r="FV13" s="16">
        <v>0</v>
      </c>
      <c r="FW13" s="16">
        <v>0</v>
      </c>
      <c r="FX13" s="16">
        <v>0</v>
      </c>
      <c r="FY13" s="16">
        <v>0</v>
      </c>
      <c r="FZ13" s="16">
        <v>0</v>
      </c>
      <c r="GA13" s="16">
        <v>0</v>
      </c>
      <c r="GB13" s="16">
        <v>0</v>
      </c>
      <c r="GC13" s="16">
        <v>0</v>
      </c>
      <c r="GD13" s="16">
        <v>0</v>
      </c>
      <c r="GE13" s="16">
        <v>0</v>
      </c>
      <c r="GF13" s="16">
        <v>0</v>
      </c>
      <c r="GG13" s="16">
        <v>0</v>
      </c>
      <c r="GH13" s="16">
        <v>0</v>
      </c>
      <c r="GI13" s="16">
        <v>0</v>
      </c>
      <c r="GJ13" s="16">
        <v>0</v>
      </c>
      <c r="GK13" s="16">
        <v>0</v>
      </c>
      <c r="GL13" s="16">
        <v>0</v>
      </c>
      <c r="GM13" s="16">
        <v>0</v>
      </c>
      <c r="GN13" s="16">
        <v>0</v>
      </c>
      <c r="GO13" s="16">
        <v>0</v>
      </c>
      <c r="GP13" s="16">
        <v>0</v>
      </c>
      <c r="GQ13" s="16">
        <v>0</v>
      </c>
      <c r="GR13" s="16">
        <v>0</v>
      </c>
      <c r="GS13" s="16">
        <v>0</v>
      </c>
      <c r="GT13" s="16">
        <v>0</v>
      </c>
      <c r="GU13" s="16">
        <v>0</v>
      </c>
      <c r="GV13" s="16">
        <v>0</v>
      </c>
      <c r="GW13" s="16">
        <v>0</v>
      </c>
      <c r="GX13" s="16">
        <v>0</v>
      </c>
      <c r="GY13" s="16">
        <v>0</v>
      </c>
      <c r="GZ13" s="16">
        <v>0</v>
      </c>
      <c r="HA13" s="16">
        <v>0</v>
      </c>
      <c r="HB13" s="16">
        <v>0</v>
      </c>
      <c r="HC13" s="16">
        <v>0</v>
      </c>
      <c r="HD13" s="16">
        <v>0</v>
      </c>
      <c r="HE13" s="16">
        <v>0</v>
      </c>
      <c r="HF13" s="16">
        <v>0</v>
      </c>
      <c r="HG13" s="16">
        <v>0</v>
      </c>
      <c r="HH13" s="16">
        <v>0</v>
      </c>
      <c r="HI13" s="16">
        <v>0</v>
      </c>
      <c r="HJ13" s="16">
        <v>0</v>
      </c>
      <c r="HK13" s="16">
        <v>0</v>
      </c>
      <c r="HL13" s="16">
        <v>0</v>
      </c>
      <c r="HM13" s="16">
        <v>0</v>
      </c>
      <c r="HN13" s="16">
        <v>0</v>
      </c>
      <c r="HO13" s="16">
        <v>0</v>
      </c>
      <c r="HP13" s="16">
        <v>0</v>
      </c>
      <c r="HQ13" s="16">
        <v>0</v>
      </c>
      <c r="HR13" s="16">
        <v>0</v>
      </c>
      <c r="HS13" s="16">
        <v>0</v>
      </c>
      <c r="HT13" s="16">
        <v>0</v>
      </c>
      <c r="HU13" s="16">
        <v>0</v>
      </c>
      <c r="HV13" s="16">
        <v>0</v>
      </c>
      <c r="HW13" s="16">
        <v>0</v>
      </c>
      <c r="HX13" s="16">
        <v>0</v>
      </c>
      <c r="HY13" s="16">
        <v>0</v>
      </c>
      <c r="HZ13" s="16">
        <v>0</v>
      </c>
      <c r="IA13" s="16">
        <v>0</v>
      </c>
      <c r="IB13" s="16">
        <v>0</v>
      </c>
      <c r="IC13" s="16">
        <v>0</v>
      </c>
      <c r="ID13" s="16">
        <v>0</v>
      </c>
      <c r="IE13" s="16">
        <v>0</v>
      </c>
      <c r="IF13" s="16">
        <v>0</v>
      </c>
      <c r="IG13" s="16">
        <v>0</v>
      </c>
      <c r="IH13" s="16">
        <v>0</v>
      </c>
      <c r="II13" s="16">
        <v>0</v>
      </c>
      <c r="IJ13" s="16">
        <v>0</v>
      </c>
      <c r="IK13" s="16">
        <v>0</v>
      </c>
      <c r="IL13" s="16">
        <v>0</v>
      </c>
      <c r="IM13" s="16">
        <v>0</v>
      </c>
      <c r="IN13" s="16">
        <v>0</v>
      </c>
      <c r="IO13" s="16">
        <v>0</v>
      </c>
      <c r="IP13" s="16">
        <v>0</v>
      </c>
      <c r="IQ13" s="16">
        <v>0</v>
      </c>
      <c r="IR13" s="16">
        <v>0</v>
      </c>
      <c r="IS13" s="16">
        <v>0</v>
      </c>
      <c r="IT13" s="16">
        <v>0</v>
      </c>
      <c r="IU13" s="16">
        <v>0</v>
      </c>
      <c r="IV13" s="16">
        <v>0</v>
      </c>
      <c r="IW13" s="16">
        <v>0</v>
      </c>
      <c r="IX13" s="16">
        <v>0</v>
      </c>
      <c r="IY13" s="16">
        <v>0</v>
      </c>
      <c r="IZ13" s="16">
        <v>0</v>
      </c>
      <c r="JA13" s="16">
        <v>0</v>
      </c>
      <c r="JB13" s="16">
        <v>0</v>
      </c>
      <c r="JC13" s="16">
        <v>0</v>
      </c>
      <c r="JD13" s="16">
        <v>0</v>
      </c>
      <c r="JE13" s="16">
        <v>0</v>
      </c>
    </row>
    <row r="14" spans="1:265" x14ac:dyDescent="0.2">
      <c r="A14" s="8" t="s">
        <v>10</v>
      </c>
      <c r="B14" s="7" t="s">
        <v>15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9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6">
        <v>0</v>
      </c>
      <c r="DO14" s="16">
        <v>0</v>
      </c>
      <c r="DP14" s="16">
        <v>0</v>
      </c>
      <c r="DQ14" s="16">
        <v>0</v>
      </c>
      <c r="DR14" s="16">
        <v>0</v>
      </c>
      <c r="DS14" s="16">
        <v>0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16">
        <v>0</v>
      </c>
      <c r="EC14" s="16">
        <v>0</v>
      </c>
      <c r="ED14" s="16">
        <v>0</v>
      </c>
      <c r="EE14" s="16">
        <v>0</v>
      </c>
      <c r="EF14" s="16">
        <v>0</v>
      </c>
      <c r="EG14" s="16">
        <v>0</v>
      </c>
      <c r="EH14" s="16">
        <v>0</v>
      </c>
      <c r="EI14" s="16">
        <v>0</v>
      </c>
      <c r="EJ14" s="16">
        <v>0</v>
      </c>
      <c r="EK14" s="16">
        <v>0</v>
      </c>
      <c r="EL14" s="16">
        <v>0</v>
      </c>
      <c r="EM14" s="16">
        <v>0</v>
      </c>
      <c r="EN14" s="16">
        <v>0</v>
      </c>
      <c r="EO14" s="16">
        <v>0</v>
      </c>
      <c r="EP14" s="16">
        <v>0</v>
      </c>
      <c r="EQ14" s="16">
        <v>0</v>
      </c>
      <c r="ER14" s="16">
        <v>0</v>
      </c>
      <c r="ES14" s="16">
        <v>0</v>
      </c>
      <c r="ET14" s="16">
        <v>0</v>
      </c>
      <c r="EU14" s="16">
        <v>0</v>
      </c>
      <c r="EV14" s="16">
        <v>0</v>
      </c>
      <c r="EW14" s="16">
        <v>0</v>
      </c>
      <c r="EX14" s="16">
        <v>0</v>
      </c>
      <c r="EY14" s="16">
        <v>0</v>
      </c>
      <c r="EZ14" s="16">
        <v>0</v>
      </c>
      <c r="FA14" s="16">
        <v>0</v>
      </c>
      <c r="FB14" s="16">
        <v>0</v>
      </c>
      <c r="FC14" s="16">
        <v>0</v>
      </c>
      <c r="FD14" s="16">
        <v>0</v>
      </c>
      <c r="FE14" s="16">
        <v>0</v>
      </c>
      <c r="FF14" s="16">
        <v>0</v>
      </c>
      <c r="FG14" s="16">
        <v>0</v>
      </c>
      <c r="FH14" s="16">
        <v>0</v>
      </c>
      <c r="FI14" s="16">
        <v>0</v>
      </c>
      <c r="FJ14" s="16">
        <v>0</v>
      </c>
      <c r="FK14" s="16">
        <v>0</v>
      </c>
      <c r="FL14" s="16">
        <v>0</v>
      </c>
      <c r="FM14" s="16">
        <v>0</v>
      </c>
      <c r="FN14" s="16">
        <v>0</v>
      </c>
      <c r="FO14" s="16">
        <v>0</v>
      </c>
      <c r="FP14" s="16">
        <v>0</v>
      </c>
      <c r="FQ14" s="16">
        <v>0</v>
      </c>
      <c r="FR14" s="16">
        <v>0</v>
      </c>
      <c r="FS14" s="16">
        <v>0</v>
      </c>
      <c r="FT14" s="16">
        <v>0</v>
      </c>
      <c r="FU14" s="16">
        <v>0</v>
      </c>
      <c r="FV14" s="16">
        <v>0</v>
      </c>
      <c r="FW14" s="16">
        <v>0</v>
      </c>
      <c r="FX14" s="16">
        <v>0</v>
      </c>
      <c r="FY14" s="16">
        <v>0</v>
      </c>
      <c r="FZ14" s="16">
        <v>0</v>
      </c>
      <c r="GA14" s="16">
        <v>0</v>
      </c>
      <c r="GB14" s="16">
        <v>0</v>
      </c>
      <c r="GC14" s="16">
        <v>0</v>
      </c>
      <c r="GD14" s="16">
        <v>0</v>
      </c>
      <c r="GE14" s="16">
        <v>0</v>
      </c>
      <c r="GF14" s="16">
        <v>0</v>
      </c>
      <c r="GG14" s="16">
        <v>0</v>
      </c>
      <c r="GH14" s="16">
        <v>0</v>
      </c>
      <c r="GI14" s="16">
        <v>0</v>
      </c>
      <c r="GJ14" s="16">
        <v>0</v>
      </c>
      <c r="GK14" s="16">
        <v>0</v>
      </c>
      <c r="GL14" s="16">
        <v>0</v>
      </c>
      <c r="GM14" s="16">
        <v>0</v>
      </c>
      <c r="GN14" s="16">
        <v>0</v>
      </c>
      <c r="GO14" s="16">
        <v>0</v>
      </c>
      <c r="GP14" s="16">
        <v>0</v>
      </c>
      <c r="GQ14" s="16">
        <v>0</v>
      </c>
      <c r="GR14" s="16">
        <v>0</v>
      </c>
      <c r="GS14" s="16">
        <v>0</v>
      </c>
      <c r="GT14" s="16">
        <v>0</v>
      </c>
      <c r="GU14" s="16">
        <v>0</v>
      </c>
      <c r="GV14" s="16">
        <v>0</v>
      </c>
      <c r="GW14" s="16">
        <v>0</v>
      </c>
      <c r="GX14" s="16">
        <v>0</v>
      </c>
      <c r="GY14" s="16">
        <v>0</v>
      </c>
      <c r="GZ14" s="16">
        <v>0</v>
      </c>
      <c r="HA14" s="16">
        <v>0</v>
      </c>
      <c r="HB14" s="16">
        <v>0</v>
      </c>
      <c r="HC14" s="16">
        <v>0</v>
      </c>
      <c r="HD14" s="16">
        <v>0</v>
      </c>
      <c r="HE14" s="16">
        <v>0</v>
      </c>
      <c r="HF14" s="16">
        <v>0</v>
      </c>
      <c r="HG14" s="16">
        <v>0</v>
      </c>
      <c r="HH14" s="16">
        <v>0</v>
      </c>
      <c r="HI14" s="16">
        <v>0</v>
      </c>
      <c r="HJ14" s="16">
        <v>0</v>
      </c>
      <c r="HK14" s="16">
        <v>0</v>
      </c>
      <c r="HL14" s="16">
        <v>0</v>
      </c>
      <c r="HM14" s="16">
        <v>0</v>
      </c>
      <c r="HN14" s="16">
        <v>0</v>
      </c>
      <c r="HO14" s="16">
        <v>0</v>
      </c>
      <c r="HP14" s="16">
        <v>0</v>
      </c>
      <c r="HQ14" s="16">
        <v>0</v>
      </c>
      <c r="HR14" s="16">
        <v>0</v>
      </c>
      <c r="HS14" s="16">
        <v>0</v>
      </c>
      <c r="HT14" s="16">
        <v>0</v>
      </c>
      <c r="HU14" s="16">
        <v>0</v>
      </c>
      <c r="HV14" s="16">
        <v>0</v>
      </c>
      <c r="HW14" s="16">
        <v>0</v>
      </c>
      <c r="HX14" s="16">
        <v>0</v>
      </c>
      <c r="HY14" s="16">
        <v>0</v>
      </c>
      <c r="HZ14" s="16">
        <v>0</v>
      </c>
      <c r="IA14" s="16">
        <v>0</v>
      </c>
      <c r="IB14" s="16">
        <v>0</v>
      </c>
      <c r="IC14" s="16">
        <v>0</v>
      </c>
      <c r="ID14" s="16">
        <v>0</v>
      </c>
      <c r="IE14" s="16">
        <v>0</v>
      </c>
      <c r="IF14" s="16">
        <v>0</v>
      </c>
      <c r="IG14" s="16">
        <v>0</v>
      </c>
      <c r="IH14" s="16">
        <v>0</v>
      </c>
      <c r="II14" s="16">
        <v>0</v>
      </c>
      <c r="IJ14" s="16">
        <v>0</v>
      </c>
      <c r="IK14" s="16">
        <v>0</v>
      </c>
      <c r="IL14" s="16">
        <v>0</v>
      </c>
      <c r="IM14" s="16">
        <v>0</v>
      </c>
      <c r="IN14" s="16">
        <v>0</v>
      </c>
      <c r="IO14" s="16">
        <v>0</v>
      </c>
      <c r="IP14" s="16">
        <v>0</v>
      </c>
      <c r="IQ14" s="16">
        <v>0</v>
      </c>
      <c r="IR14" s="16">
        <v>0</v>
      </c>
      <c r="IS14" s="16">
        <v>0</v>
      </c>
      <c r="IT14" s="16">
        <v>0</v>
      </c>
      <c r="IU14" s="16">
        <v>0</v>
      </c>
      <c r="IV14" s="16">
        <v>0</v>
      </c>
      <c r="IW14" s="16">
        <v>0</v>
      </c>
      <c r="IX14" s="16">
        <v>0</v>
      </c>
      <c r="IY14" s="16">
        <v>0</v>
      </c>
      <c r="IZ14" s="16">
        <v>0</v>
      </c>
      <c r="JA14" s="16">
        <v>0</v>
      </c>
      <c r="JB14" s="16">
        <v>0</v>
      </c>
      <c r="JC14" s="16">
        <v>0</v>
      </c>
      <c r="JD14" s="16">
        <v>0</v>
      </c>
      <c r="JE14" s="16">
        <v>0</v>
      </c>
    </row>
    <row r="15" spans="1:265" x14ac:dyDescent="0.2">
      <c r="A15" s="8" t="s">
        <v>11</v>
      </c>
      <c r="B15" s="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21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25"/>
      <c r="AU15" s="25"/>
      <c r="AV15" s="25"/>
      <c r="AW15" s="26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</row>
    <row r="16" spans="1:265" x14ac:dyDescent="0.2">
      <c r="A16" s="8" t="s">
        <v>12</v>
      </c>
      <c r="B16" s="7" t="s">
        <v>15</v>
      </c>
      <c r="C16" s="16">
        <v>1037</v>
      </c>
      <c r="D16" s="16">
        <v>845</v>
      </c>
      <c r="E16" s="16">
        <v>909</v>
      </c>
      <c r="F16" s="16">
        <v>657</v>
      </c>
      <c r="G16" s="16">
        <v>667</v>
      </c>
      <c r="H16" s="16">
        <v>533</v>
      </c>
      <c r="I16" s="16">
        <v>533</v>
      </c>
      <c r="J16" s="16">
        <v>496</v>
      </c>
      <c r="K16" s="19">
        <v>550</v>
      </c>
      <c r="L16" s="16">
        <v>639</v>
      </c>
      <c r="M16" s="16">
        <v>718</v>
      </c>
      <c r="N16" s="16">
        <v>1277</v>
      </c>
      <c r="O16" s="16">
        <v>954</v>
      </c>
      <c r="P16" s="16">
        <v>985</v>
      </c>
      <c r="Q16" s="16">
        <v>771</v>
      </c>
      <c r="R16" s="16">
        <v>1145</v>
      </c>
      <c r="S16" s="16">
        <v>1070</v>
      </c>
      <c r="T16" s="16">
        <v>1169</v>
      </c>
      <c r="U16" s="21">
        <v>799</v>
      </c>
      <c r="V16" s="16">
        <v>882</v>
      </c>
      <c r="W16" s="16">
        <v>963</v>
      </c>
      <c r="X16" s="16">
        <v>941</v>
      </c>
      <c r="Y16" s="16">
        <v>1044</v>
      </c>
      <c r="Z16" s="16">
        <v>1279</v>
      </c>
      <c r="AA16" s="16">
        <v>1058</v>
      </c>
      <c r="AB16" s="16">
        <v>1071</v>
      </c>
      <c r="AC16" s="16">
        <v>1083</v>
      </c>
      <c r="AD16" s="16">
        <v>1479</v>
      </c>
      <c r="AE16" s="16">
        <v>1319</v>
      </c>
      <c r="AF16" s="16">
        <v>801</v>
      </c>
      <c r="AG16" s="16">
        <v>1240</v>
      </c>
      <c r="AH16" s="16">
        <v>930</v>
      </c>
      <c r="AI16" s="16">
        <v>847</v>
      </c>
      <c r="AJ16" s="16">
        <v>587</v>
      </c>
      <c r="AK16" s="16">
        <v>521</v>
      </c>
      <c r="AL16" s="16">
        <v>712</v>
      </c>
      <c r="AM16" s="16">
        <v>505</v>
      </c>
      <c r="AN16" s="16">
        <v>514</v>
      </c>
      <c r="AO16" s="16">
        <v>555</v>
      </c>
      <c r="AP16" s="16">
        <v>325</v>
      </c>
      <c r="AQ16" s="16">
        <v>271</v>
      </c>
      <c r="AR16" s="16">
        <v>300</v>
      </c>
      <c r="AS16" s="16">
        <v>491</v>
      </c>
      <c r="AT16" s="25">
        <v>574</v>
      </c>
      <c r="AU16" s="25">
        <v>85</v>
      </c>
      <c r="AV16" s="25">
        <v>341</v>
      </c>
      <c r="AW16" s="26">
        <v>226</v>
      </c>
      <c r="AX16" s="25">
        <v>1091</v>
      </c>
      <c r="AY16" s="25">
        <v>817</v>
      </c>
      <c r="AZ16" s="25">
        <v>1015</v>
      </c>
      <c r="BA16" s="25">
        <v>1052</v>
      </c>
      <c r="BB16" s="25">
        <v>1166</v>
      </c>
      <c r="BC16" s="25">
        <v>1346</v>
      </c>
      <c r="BD16" s="25">
        <v>1231</v>
      </c>
      <c r="BE16" s="25">
        <v>1101</v>
      </c>
      <c r="BF16" s="25">
        <v>1106</v>
      </c>
      <c r="BG16" s="25">
        <v>1104</v>
      </c>
      <c r="BH16" s="25">
        <v>1066</v>
      </c>
      <c r="BI16" s="25">
        <v>1072</v>
      </c>
      <c r="BJ16" s="25">
        <v>849</v>
      </c>
      <c r="BK16" s="25">
        <v>393</v>
      </c>
      <c r="BL16" s="25">
        <v>271</v>
      </c>
      <c r="BM16" s="25">
        <v>25</v>
      </c>
      <c r="BN16" s="25">
        <v>36</v>
      </c>
      <c r="BO16" s="25">
        <v>36</v>
      </c>
      <c r="BP16" s="25">
        <v>61</v>
      </c>
      <c r="BQ16" s="25">
        <v>61</v>
      </c>
      <c r="BR16" s="16">
        <v>61</v>
      </c>
      <c r="BS16" s="16">
        <v>61</v>
      </c>
      <c r="BT16" s="16">
        <v>61</v>
      </c>
      <c r="BU16" s="16">
        <v>61</v>
      </c>
      <c r="BV16" s="16">
        <v>61</v>
      </c>
      <c r="BW16" s="16">
        <v>61</v>
      </c>
      <c r="BX16" s="16">
        <v>61</v>
      </c>
      <c r="BY16" s="16">
        <v>61</v>
      </c>
      <c r="BZ16" s="16">
        <v>61</v>
      </c>
      <c r="CA16" s="16">
        <v>62</v>
      </c>
      <c r="CB16" s="16">
        <v>62</v>
      </c>
      <c r="CC16" s="16">
        <v>11</v>
      </c>
      <c r="CD16" s="16">
        <v>11</v>
      </c>
      <c r="CE16" s="16">
        <v>11</v>
      </c>
      <c r="CF16" s="16">
        <v>10</v>
      </c>
      <c r="CG16" s="16">
        <v>10</v>
      </c>
      <c r="CH16" s="16">
        <v>10</v>
      </c>
      <c r="CI16" s="16">
        <v>10</v>
      </c>
      <c r="CJ16" s="16">
        <v>10</v>
      </c>
      <c r="CK16" s="16">
        <v>10</v>
      </c>
      <c r="CL16" s="16">
        <v>10</v>
      </c>
      <c r="CM16" s="16">
        <v>10</v>
      </c>
      <c r="CN16" s="16">
        <v>10</v>
      </c>
      <c r="CO16" s="16">
        <v>10</v>
      </c>
      <c r="CP16" s="16">
        <v>10</v>
      </c>
      <c r="CQ16" s="16">
        <v>10</v>
      </c>
      <c r="CR16" s="16">
        <v>0</v>
      </c>
      <c r="CS16" s="16">
        <v>0</v>
      </c>
      <c r="CT16" s="16">
        <v>0</v>
      </c>
      <c r="CU16" s="16">
        <v>0</v>
      </c>
      <c r="CV16" s="16">
        <v>22</v>
      </c>
      <c r="CW16" s="16">
        <v>22</v>
      </c>
      <c r="CX16" s="16">
        <v>22</v>
      </c>
      <c r="CY16" s="16">
        <v>22</v>
      </c>
      <c r="CZ16" s="16">
        <v>22</v>
      </c>
      <c r="DA16" s="16">
        <v>22</v>
      </c>
      <c r="DB16" s="16">
        <v>22</v>
      </c>
      <c r="DC16" s="16">
        <v>22</v>
      </c>
      <c r="DD16" s="16">
        <v>22</v>
      </c>
      <c r="DE16" s="16">
        <v>22</v>
      </c>
      <c r="DF16" s="16">
        <v>22</v>
      </c>
      <c r="DG16" s="16">
        <v>22</v>
      </c>
      <c r="DH16" s="16">
        <v>22</v>
      </c>
      <c r="DI16" s="16">
        <v>22</v>
      </c>
      <c r="DJ16" s="16">
        <v>22</v>
      </c>
      <c r="DK16" s="16">
        <v>22</v>
      </c>
      <c r="DL16" s="16">
        <v>22</v>
      </c>
      <c r="DM16" s="16">
        <v>22</v>
      </c>
      <c r="DN16" s="16">
        <v>22</v>
      </c>
      <c r="DO16" s="16">
        <v>22</v>
      </c>
      <c r="DP16" s="16">
        <v>10</v>
      </c>
      <c r="DQ16" s="16">
        <v>10</v>
      </c>
      <c r="DR16" s="16">
        <v>10</v>
      </c>
      <c r="DS16" s="16">
        <v>10</v>
      </c>
      <c r="DT16" s="16">
        <v>10</v>
      </c>
      <c r="DU16" s="16">
        <v>10</v>
      </c>
      <c r="DV16" s="16">
        <v>10</v>
      </c>
      <c r="DW16" s="16">
        <v>10</v>
      </c>
      <c r="DX16" s="16">
        <v>10</v>
      </c>
      <c r="DY16" s="16">
        <v>10</v>
      </c>
      <c r="DZ16" s="16">
        <v>10</v>
      </c>
      <c r="EA16" s="16">
        <v>10</v>
      </c>
      <c r="EB16" s="16">
        <v>0</v>
      </c>
      <c r="EC16" s="16">
        <v>0</v>
      </c>
      <c r="ED16" s="16">
        <v>0</v>
      </c>
      <c r="EE16" s="16">
        <v>0</v>
      </c>
      <c r="EF16" s="16">
        <v>0</v>
      </c>
      <c r="EG16" s="16">
        <v>619</v>
      </c>
      <c r="EH16" s="16">
        <v>1227</v>
      </c>
      <c r="EI16" s="16">
        <v>1871</v>
      </c>
      <c r="EJ16" s="16">
        <v>2501</v>
      </c>
      <c r="EK16" s="16">
        <v>3218</v>
      </c>
      <c r="EL16" s="16">
        <v>3822</v>
      </c>
      <c r="EM16" s="16">
        <v>4445</v>
      </c>
      <c r="EN16" s="16">
        <v>5234</v>
      </c>
      <c r="EO16" s="16">
        <v>6096</v>
      </c>
      <c r="EP16" s="16">
        <v>6773</v>
      </c>
      <c r="EQ16" s="16">
        <v>7580</v>
      </c>
      <c r="ER16" s="16">
        <v>9118</v>
      </c>
      <c r="ES16" s="16">
        <v>10378</v>
      </c>
      <c r="ET16" s="16">
        <v>10932</v>
      </c>
      <c r="EU16" s="16">
        <v>11814</v>
      </c>
      <c r="EV16" s="16">
        <v>12057</v>
      </c>
      <c r="EW16" s="16">
        <v>13318</v>
      </c>
      <c r="EX16" s="16">
        <v>13759</v>
      </c>
      <c r="EY16" s="16">
        <v>14204</v>
      </c>
      <c r="EZ16" s="16">
        <v>14624</v>
      </c>
      <c r="FA16" s="16">
        <v>15049</v>
      </c>
      <c r="FB16" s="16">
        <v>15369</v>
      </c>
      <c r="FC16" s="16">
        <v>16033</v>
      </c>
      <c r="FD16" s="16">
        <v>17962</v>
      </c>
      <c r="FE16" s="16">
        <v>18924</v>
      </c>
      <c r="FF16" s="16">
        <v>19917</v>
      </c>
      <c r="FG16" s="16">
        <v>20490</v>
      </c>
      <c r="FH16" s="16">
        <v>21171</v>
      </c>
      <c r="FI16" s="16">
        <v>21865</v>
      </c>
      <c r="FJ16" s="16">
        <v>22300</v>
      </c>
      <c r="FK16" s="16">
        <v>22781</v>
      </c>
      <c r="FL16" s="16">
        <v>23307</v>
      </c>
      <c r="FM16" s="16">
        <v>23687</v>
      </c>
      <c r="FN16" s="16">
        <v>24004</v>
      </c>
      <c r="FO16" s="16">
        <v>24192</v>
      </c>
      <c r="FP16" s="16">
        <v>24463</v>
      </c>
      <c r="FQ16" s="16">
        <v>25275</v>
      </c>
      <c r="FR16" s="16">
        <v>25836</v>
      </c>
      <c r="FS16" s="16">
        <v>25920</v>
      </c>
      <c r="FT16" s="16">
        <v>25661</v>
      </c>
      <c r="FU16" s="16">
        <v>25860</v>
      </c>
      <c r="FV16" s="16">
        <v>26109</v>
      </c>
      <c r="FW16" s="16">
        <v>26272</v>
      </c>
      <c r="FX16" s="16">
        <v>26267</v>
      </c>
      <c r="FY16" s="16">
        <v>26347</v>
      </c>
      <c r="FZ16" s="16">
        <v>26469</v>
      </c>
      <c r="GA16" s="16">
        <v>26384</v>
      </c>
      <c r="GB16" s="16">
        <v>26556</v>
      </c>
      <c r="GC16" s="16">
        <v>26455</v>
      </c>
      <c r="GD16" s="16">
        <v>26542</v>
      </c>
      <c r="GE16" s="16">
        <v>26622</v>
      </c>
      <c r="GF16" s="16">
        <v>26740</v>
      </c>
      <c r="GG16" s="16">
        <v>26720</v>
      </c>
      <c r="GH16" s="16">
        <v>26700</v>
      </c>
      <c r="GI16" s="16">
        <v>26724</v>
      </c>
      <c r="GJ16" s="16">
        <v>26893</v>
      </c>
      <c r="GK16" s="16">
        <v>27310</v>
      </c>
      <c r="GL16" s="16">
        <v>27504</v>
      </c>
      <c r="GM16" s="16">
        <v>28162</v>
      </c>
      <c r="GN16" s="16">
        <v>28466</v>
      </c>
      <c r="GO16" s="16">
        <v>29066</v>
      </c>
      <c r="GP16" s="16">
        <v>30098</v>
      </c>
      <c r="GQ16" s="16">
        <v>32204</v>
      </c>
      <c r="GR16" s="16">
        <v>33742</v>
      </c>
      <c r="GS16" s="16">
        <v>34502</v>
      </c>
      <c r="GT16" s="16">
        <v>35021</v>
      </c>
      <c r="GU16" s="16">
        <v>35270</v>
      </c>
      <c r="GV16" s="16">
        <v>35537</v>
      </c>
      <c r="GW16" s="16">
        <v>37885</v>
      </c>
      <c r="GX16" s="16">
        <v>39719</v>
      </c>
      <c r="GY16" s="16">
        <v>41289</v>
      </c>
      <c r="GZ16" s="16">
        <v>42694</v>
      </c>
      <c r="HA16" s="16">
        <v>44831</v>
      </c>
      <c r="HB16" s="16">
        <v>46375</v>
      </c>
      <c r="HC16" s="16">
        <v>47992</v>
      </c>
      <c r="HD16" s="16">
        <v>50549</v>
      </c>
      <c r="HE16" s="16">
        <v>53415</v>
      </c>
      <c r="HF16" s="16">
        <v>55496</v>
      </c>
      <c r="HG16" s="16">
        <v>56513</v>
      </c>
      <c r="HH16" s="16">
        <v>58816</v>
      </c>
      <c r="HI16" s="16">
        <v>61024</v>
      </c>
      <c r="HJ16" s="16">
        <v>62494</v>
      </c>
      <c r="HK16" s="16">
        <v>64313</v>
      </c>
      <c r="HL16" s="16">
        <v>66090</v>
      </c>
      <c r="HM16" s="16">
        <v>66552</v>
      </c>
      <c r="HN16" s="16">
        <v>67967</v>
      </c>
      <c r="HO16" s="16">
        <v>68749</v>
      </c>
      <c r="HP16" s="16">
        <v>69217</v>
      </c>
      <c r="HQ16" s="16">
        <v>69276</v>
      </c>
      <c r="HR16" s="16">
        <v>69139</v>
      </c>
      <c r="HS16" s="16">
        <v>69670</v>
      </c>
      <c r="HT16" s="16">
        <v>69371</v>
      </c>
      <c r="HU16" s="16">
        <v>70011</v>
      </c>
      <c r="HV16" s="16">
        <v>70913</v>
      </c>
      <c r="HW16" s="16">
        <v>71409</v>
      </c>
      <c r="HX16" s="16">
        <v>71535</v>
      </c>
      <c r="HY16" s="16">
        <v>71184</v>
      </c>
      <c r="HZ16" s="16">
        <v>70860</v>
      </c>
      <c r="IA16" s="16">
        <v>71172</v>
      </c>
      <c r="IB16" s="16">
        <v>71461</v>
      </c>
      <c r="IC16" s="16">
        <v>71780</v>
      </c>
      <c r="ID16" s="16">
        <v>71765</v>
      </c>
      <c r="IE16" s="16">
        <v>71974</v>
      </c>
      <c r="IF16" s="16">
        <v>71643</v>
      </c>
      <c r="IG16" s="16">
        <v>70908</v>
      </c>
      <c r="IH16" s="16">
        <v>70862</v>
      </c>
      <c r="II16" s="16">
        <v>70631</v>
      </c>
      <c r="IJ16" s="16">
        <v>70887</v>
      </c>
      <c r="IK16" s="16">
        <v>70453</v>
      </c>
      <c r="IL16" s="16">
        <v>70521</v>
      </c>
      <c r="IM16" s="16">
        <v>70427</v>
      </c>
      <c r="IN16" s="16">
        <v>70735</v>
      </c>
      <c r="IO16" s="16">
        <v>70086</v>
      </c>
      <c r="IP16" s="16">
        <v>70085</v>
      </c>
      <c r="IQ16" s="16">
        <v>69332</v>
      </c>
      <c r="IR16" s="16">
        <v>67877</v>
      </c>
      <c r="IS16" s="16">
        <v>67898</v>
      </c>
      <c r="IT16" s="16">
        <v>67959</v>
      </c>
      <c r="IU16" s="16">
        <v>67949</v>
      </c>
      <c r="IV16" s="16">
        <v>67940</v>
      </c>
      <c r="IW16" s="16">
        <v>67238</v>
      </c>
      <c r="IX16" s="16">
        <v>66533</v>
      </c>
      <c r="IY16" s="16">
        <v>66558</v>
      </c>
      <c r="IZ16" s="16">
        <v>66539</v>
      </c>
      <c r="JA16" s="16">
        <v>64728</v>
      </c>
      <c r="JB16" s="16">
        <v>64718</v>
      </c>
      <c r="JC16" s="16">
        <v>63452</v>
      </c>
      <c r="JD16" s="16">
        <v>63225</v>
      </c>
      <c r="JE16" s="16">
        <v>62273</v>
      </c>
    </row>
    <row r="17" spans="1:265" ht="13.5" customHeight="1" x14ac:dyDescent="0.2">
      <c r="A17" s="9" t="s">
        <v>13</v>
      </c>
      <c r="B17" s="7" t="s">
        <v>15</v>
      </c>
      <c r="C17" s="16">
        <v>2092</v>
      </c>
      <c r="D17" s="16">
        <v>2052</v>
      </c>
      <c r="E17" s="16">
        <v>2081</v>
      </c>
      <c r="F17" s="16">
        <v>2134</v>
      </c>
      <c r="G17" s="16">
        <v>2083</v>
      </c>
      <c r="H17" s="16">
        <v>2042</v>
      </c>
      <c r="I17" s="16">
        <v>1920</v>
      </c>
      <c r="J17" s="16">
        <v>2071</v>
      </c>
      <c r="K17" s="19">
        <v>2097</v>
      </c>
      <c r="L17" s="19">
        <v>2247.902</v>
      </c>
      <c r="M17" s="16">
        <v>2448</v>
      </c>
      <c r="N17" s="16">
        <v>1347</v>
      </c>
      <c r="O17" s="16">
        <v>1350</v>
      </c>
      <c r="P17" s="16">
        <v>1395</v>
      </c>
      <c r="Q17" s="16">
        <v>1446</v>
      </c>
      <c r="R17" s="16">
        <v>1421</v>
      </c>
      <c r="S17" s="16">
        <v>1411</v>
      </c>
      <c r="T17" s="16">
        <v>1453</v>
      </c>
      <c r="U17" s="16">
        <v>1496</v>
      </c>
      <c r="V17" s="16">
        <v>1400</v>
      </c>
      <c r="W17" s="16">
        <v>1364</v>
      </c>
      <c r="X17" s="16">
        <v>1387</v>
      </c>
      <c r="Y17" s="16">
        <v>1381</v>
      </c>
      <c r="Z17" s="16">
        <v>957</v>
      </c>
      <c r="AA17" s="16">
        <v>908</v>
      </c>
      <c r="AB17" s="16">
        <v>376</v>
      </c>
      <c r="AC17" s="16">
        <v>458</v>
      </c>
      <c r="AD17" s="16">
        <v>605</v>
      </c>
      <c r="AE17" s="16">
        <v>432</v>
      </c>
      <c r="AF17" s="16">
        <v>504</v>
      </c>
      <c r="AG17" s="16">
        <v>455</v>
      </c>
      <c r="AH17" s="16">
        <v>381</v>
      </c>
      <c r="AI17" s="16">
        <v>414</v>
      </c>
      <c r="AJ17" s="16">
        <v>494</v>
      </c>
      <c r="AK17" s="16">
        <v>494</v>
      </c>
      <c r="AL17" s="16">
        <v>561</v>
      </c>
      <c r="AM17" s="16">
        <v>384</v>
      </c>
      <c r="AN17" s="16">
        <v>389</v>
      </c>
      <c r="AO17" s="16">
        <v>397</v>
      </c>
      <c r="AP17" s="16">
        <v>498</v>
      </c>
      <c r="AQ17" s="16">
        <v>533</v>
      </c>
      <c r="AR17" s="16">
        <v>455</v>
      </c>
      <c r="AS17" s="16">
        <v>417</v>
      </c>
      <c r="AT17" s="22">
        <v>358</v>
      </c>
      <c r="AU17" s="26">
        <v>443</v>
      </c>
      <c r="AV17" s="23">
        <v>543</v>
      </c>
      <c r="AW17" s="22">
        <v>704</v>
      </c>
      <c r="AX17" s="22">
        <v>573</v>
      </c>
      <c r="AY17" s="25">
        <v>473</v>
      </c>
      <c r="AZ17" s="25">
        <v>428</v>
      </c>
      <c r="BA17" s="16">
        <v>483</v>
      </c>
      <c r="BB17" s="16">
        <v>550</v>
      </c>
      <c r="BC17" s="16">
        <v>584</v>
      </c>
      <c r="BD17" s="16">
        <v>515</v>
      </c>
      <c r="BE17" s="16">
        <v>820</v>
      </c>
      <c r="BF17" s="16">
        <v>980</v>
      </c>
      <c r="BG17" s="16">
        <v>1095</v>
      </c>
      <c r="BH17" s="16">
        <v>2816</v>
      </c>
      <c r="BI17" s="16">
        <v>3339</v>
      </c>
      <c r="BJ17" s="16">
        <v>2481</v>
      </c>
      <c r="BK17" s="16">
        <v>391</v>
      </c>
      <c r="BL17" s="16">
        <v>414</v>
      </c>
      <c r="BM17" s="16">
        <v>483</v>
      </c>
      <c r="BN17" s="16">
        <v>429</v>
      </c>
      <c r="BO17" s="16">
        <v>431</v>
      </c>
      <c r="BP17" s="16">
        <v>368</v>
      </c>
      <c r="BQ17" s="16">
        <v>337</v>
      </c>
      <c r="BR17" s="16">
        <v>330</v>
      </c>
      <c r="BS17" s="16">
        <v>351</v>
      </c>
      <c r="BT17" s="16">
        <v>357</v>
      </c>
      <c r="BU17" s="16">
        <v>385</v>
      </c>
      <c r="BV17" s="16">
        <v>278</v>
      </c>
      <c r="BW17" s="16">
        <v>343</v>
      </c>
      <c r="BX17" s="16">
        <v>328</v>
      </c>
      <c r="BY17" s="16">
        <v>359</v>
      </c>
      <c r="BZ17" s="16">
        <v>312</v>
      </c>
      <c r="CA17" s="16">
        <v>701</v>
      </c>
      <c r="CB17" s="16">
        <v>733</v>
      </c>
      <c r="CC17" s="16">
        <v>735</v>
      </c>
      <c r="CD17" s="16">
        <v>359</v>
      </c>
      <c r="CE17" s="16">
        <v>345</v>
      </c>
      <c r="CF17" s="16">
        <v>299</v>
      </c>
      <c r="CG17" s="16">
        <v>318</v>
      </c>
      <c r="CH17" s="16">
        <v>282</v>
      </c>
      <c r="CI17" s="16">
        <v>298</v>
      </c>
      <c r="CJ17" s="16">
        <v>273</v>
      </c>
      <c r="CK17" s="16">
        <v>217</v>
      </c>
      <c r="CL17" s="16">
        <v>331</v>
      </c>
      <c r="CM17" s="16">
        <v>357</v>
      </c>
      <c r="CN17" s="16">
        <v>337</v>
      </c>
      <c r="CO17" s="16">
        <v>315</v>
      </c>
      <c r="CP17" s="16">
        <v>335</v>
      </c>
      <c r="CQ17" s="16">
        <v>710</v>
      </c>
      <c r="CR17" s="16">
        <v>720</v>
      </c>
      <c r="CS17" s="16">
        <v>775</v>
      </c>
      <c r="CT17" s="16">
        <v>1008</v>
      </c>
      <c r="CU17" s="16">
        <v>848</v>
      </c>
      <c r="CV17" s="16">
        <v>1243</v>
      </c>
      <c r="CW17" s="16">
        <v>384</v>
      </c>
      <c r="CX17" s="16">
        <v>377</v>
      </c>
      <c r="CY17" s="16">
        <v>360</v>
      </c>
      <c r="CZ17" s="16">
        <v>581</v>
      </c>
      <c r="DA17" s="16">
        <v>519</v>
      </c>
      <c r="DB17" s="16">
        <v>487</v>
      </c>
      <c r="DC17" s="16">
        <v>445</v>
      </c>
      <c r="DD17" s="16">
        <v>368</v>
      </c>
      <c r="DE17" s="16">
        <v>362</v>
      </c>
      <c r="DF17" s="16">
        <v>344</v>
      </c>
      <c r="DG17" s="16">
        <v>346</v>
      </c>
      <c r="DH17" s="16">
        <v>352</v>
      </c>
      <c r="DI17" s="16">
        <v>358</v>
      </c>
      <c r="DJ17" s="16">
        <v>365</v>
      </c>
      <c r="DK17" s="16">
        <v>368</v>
      </c>
      <c r="DL17" s="16">
        <v>359</v>
      </c>
      <c r="DM17" s="16">
        <v>369</v>
      </c>
      <c r="DN17" s="16">
        <v>361</v>
      </c>
      <c r="DO17" s="16">
        <v>362</v>
      </c>
      <c r="DP17" s="16">
        <v>358</v>
      </c>
      <c r="DQ17" s="16">
        <v>363</v>
      </c>
      <c r="DR17" s="16">
        <v>324</v>
      </c>
      <c r="DS17" s="16">
        <v>409</v>
      </c>
      <c r="DT17" s="16">
        <v>353</v>
      </c>
      <c r="DU17" s="16">
        <v>374</v>
      </c>
      <c r="DV17" s="16">
        <v>590</v>
      </c>
      <c r="DW17" s="16">
        <v>708</v>
      </c>
      <c r="DX17" s="16">
        <v>611</v>
      </c>
      <c r="DY17" s="16">
        <v>613</v>
      </c>
      <c r="DZ17" s="16">
        <v>584</v>
      </c>
      <c r="EA17" s="16">
        <v>538</v>
      </c>
      <c r="EB17" s="16">
        <v>619</v>
      </c>
      <c r="EC17" s="16">
        <v>605</v>
      </c>
      <c r="ED17" s="16">
        <v>600</v>
      </c>
      <c r="EE17" s="16">
        <v>288</v>
      </c>
      <c r="EF17" s="16">
        <v>312</v>
      </c>
      <c r="EG17" s="16">
        <v>336</v>
      </c>
      <c r="EH17" s="16">
        <v>335</v>
      </c>
      <c r="EI17" s="16">
        <v>1066</v>
      </c>
      <c r="EJ17" s="16">
        <v>1137</v>
      </c>
      <c r="EK17" s="16">
        <v>1122</v>
      </c>
      <c r="EL17" s="16">
        <v>1194</v>
      </c>
      <c r="EM17" s="16">
        <v>1189</v>
      </c>
      <c r="EN17" s="16">
        <v>1160</v>
      </c>
      <c r="EO17" s="16">
        <v>1182</v>
      </c>
      <c r="EP17" s="16">
        <v>499</v>
      </c>
      <c r="EQ17" s="16">
        <v>603</v>
      </c>
      <c r="ER17" s="16">
        <v>327</v>
      </c>
      <c r="ES17" s="16">
        <v>337</v>
      </c>
      <c r="ET17" s="16">
        <v>291</v>
      </c>
      <c r="EU17" s="16">
        <v>334</v>
      </c>
      <c r="EV17" s="19">
        <v>358.75900000000001</v>
      </c>
      <c r="EW17" s="19">
        <v>328</v>
      </c>
      <c r="EX17" s="19">
        <v>371</v>
      </c>
      <c r="EY17" s="19">
        <v>330</v>
      </c>
      <c r="EZ17" s="19">
        <v>375</v>
      </c>
      <c r="FA17" s="19">
        <v>302</v>
      </c>
      <c r="FB17" s="19">
        <v>204</v>
      </c>
      <c r="FC17" s="19">
        <v>381</v>
      </c>
      <c r="FD17" s="19">
        <v>466</v>
      </c>
      <c r="FE17" s="19">
        <v>474</v>
      </c>
      <c r="FF17" s="19">
        <v>381</v>
      </c>
      <c r="FG17" s="19">
        <v>417</v>
      </c>
      <c r="FH17" s="19">
        <v>414</v>
      </c>
      <c r="FI17" s="19">
        <v>445</v>
      </c>
      <c r="FJ17" s="19">
        <v>512</v>
      </c>
      <c r="FK17" s="19">
        <v>312</v>
      </c>
      <c r="FL17" s="19">
        <v>329</v>
      </c>
      <c r="FM17" s="19">
        <v>339</v>
      </c>
      <c r="FN17" s="19">
        <v>272</v>
      </c>
      <c r="FO17" s="19">
        <v>342</v>
      </c>
      <c r="FP17" s="19">
        <v>182</v>
      </c>
      <c r="FQ17" s="19">
        <v>444</v>
      </c>
      <c r="FR17" s="19">
        <v>586</v>
      </c>
      <c r="FS17" s="19">
        <v>599</v>
      </c>
      <c r="FT17" s="19">
        <v>303</v>
      </c>
      <c r="FU17" s="19">
        <v>500</v>
      </c>
      <c r="FV17" s="19">
        <v>575</v>
      </c>
      <c r="FW17" s="19">
        <v>280</v>
      </c>
      <c r="FX17" s="19">
        <v>343</v>
      </c>
      <c r="FY17" s="19">
        <v>393</v>
      </c>
      <c r="FZ17" s="19">
        <v>358</v>
      </c>
      <c r="GA17" s="19">
        <v>514</v>
      </c>
      <c r="GB17" s="19">
        <v>415</v>
      </c>
      <c r="GC17" s="19">
        <v>423</v>
      </c>
      <c r="GD17" s="19">
        <v>371</v>
      </c>
      <c r="GE17" s="19">
        <v>447</v>
      </c>
      <c r="GF17" s="19">
        <v>439</v>
      </c>
      <c r="GG17" s="19">
        <v>423</v>
      </c>
      <c r="GH17" s="19">
        <v>346</v>
      </c>
      <c r="GI17" s="19">
        <v>347</v>
      </c>
      <c r="GJ17" s="19">
        <v>312</v>
      </c>
      <c r="GK17" s="19">
        <v>307</v>
      </c>
      <c r="GL17" s="19">
        <v>251</v>
      </c>
      <c r="GM17" s="19">
        <v>521</v>
      </c>
      <c r="GN17" s="19">
        <v>530</v>
      </c>
      <c r="GO17" s="19">
        <v>530</v>
      </c>
      <c r="GP17" s="19">
        <v>657</v>
      </c>
      <c r="GQ17" s="19">
        <v>627</v>
      </c>
      <c r="GR17" s="19">
        <v>676</v>
      </c>
      <c r="GS17" s="19">
        <v>709</v>
      </c>
      <c r="GT17" s="19">
        <v>704</v>
      </c>
      <c r="GU17" s="19">
        <v>628</v>
      </c>
      <c r="GV17" s="19">
        <v>599</v>
      </c>
      <c r="GW17" s="19">
        <v>581</v>
      </c>
      <c r="GX17" s="19">
        <v>588</v>
      </c>
      <c r="GY17" s="19">
        <v>532</v>
      </c>
      <c r="GZ17" s="19">
        <v>645</v>
      </c>
      <c r="HA17" s="19">
        <v>743</v>
      </c>
      <c r="HB17" s="19">
        <v>726</v>
      </c>
      <c r="HC17" s="19">
        <v>843</v>
      </c>
      <c r="HD17" s="19">
        <v>758</v>
      </c>
      <c r="HE17" s="19">
        <v>687</v>
      </c>
      <c r="HF17" s="16">
        <v>696</v>
      </c>
      <c r="HG17" s="16">
        <v>599</v>
      </c>
      <c r="HH17" s="16">
        <v>573</v>
      </c>
      <c r="HI17" s="16">
        <v>654</v>
      </c>
      <c r="HJ17" s="16">
        <v>424</v>
      </c>
      <c r="HK17" s="16">
        <v>615</v>
      </c>
      <c r="HL17" s="16">
        <v>551</v>
      </c>
      <c r="HM17" s="16">
        <v>466</v>
      </c>
      <c r="HN17" s="16">
        <v>486</v>
      </c>
      <c r="HO17" s="16">
        <v>797</v>
      </c>
      <c r="HP17" s="16">
        <v>800</v>
      </c>
      <c r="HQ17" s="16">
        <v>835</v>
      </c>
      <c r="HR17" s="16">
        <v>798</v>
      </c>
      <c r="HS17" s="16">
        <v>775</v>
      </c>
      <c r="HT17" s="16">
        <v>669</v>
      </c>
      <c r="HU17" s="16">
        <v>822</v>
      </c>
      <c r="HV17" s="16">
        <v>482</v>
      </c>
      <c r="HW17" s="16">
        <v>513</v>
      </c>
      <c r="HX17" s="16">
        <v>494</v>
      </c>
      <c r="HY17" s="16">
        <v>423</v>
      </c>
      <c r="HZ17" s="16">
        <v>523</v>
      </c>
      <c r="IA17" s="16">
        <v>336</v>
      </c>
      <c r="IB17" s="16">
        <v>337</v>
      </c>
      <c r="IC17" s="16">
        <v>383</v>
      </c>
      <c r="ID17" s="16">
        <v>687</v>
      </c>
      <c r="IE17" s="16">
        <v>726</v>
      </c>
      <c r="IF17" s="16">
        <v>782</v>
      </c>
      <c r="IG17" s="16">
        <v>628</v>
      </c>
      <c r="IH17" s="16">
        <v>345</v>
      </c>
      <c r="II17" s="16">
        <v>656</v>
      </c>
      <c r="IJ17" s="16">
        <v>494</v>
      </c>
      <c r="IK17" s="16">
        <v>292</v>
      </c>
      <c r="IL17" s="16">
        <v>439</v>
      </c>
      <c r="IM17" s="16">
        <v>444</v>
      </c>
      <c r="IN17" s="16">
        <v>410</v>
      </c>
      <c r="IO17" s="16">
        <v>458</v>
      </c>
      <c r="IP17" s="16">
        <v>520</v>
      </c>
      <c r="IQ17" s="16">
        <v>516</v>
      </c>
      <c r="IR17" s="16">
        <v>370</v>
      </c>
      <c r="IS17" s="16">
        <v>354</v>
      </c>
      <c r="IT17" s="16">
        <v>381</v>
      </c>
      <c r="IU17" s="16">
        <f>526+0</f>
        <v>526</v>
      </c>
      <c r="IV17" s="16">
        <v>377</v>
      </c>
      <c r="IW17" s="16">
        <v>370</v>
      </c>
      <c r="IX17" s="16">
        <v>658</v>
      </c>
      <c r="IY17" s="16">
        <v>358</v>
      </c>
      <c r="IZ17" s="16">
        <v>488</v>
      </c>
      <c r="JA17" s="16">
        <v>503</v>
      </c>
      <c r="JB17" s="16">
        <v>513</v>
      </c>
      <c r="JC17" s="16">
        <v>418</v>
      </c>
      <c r="JD17" s="16">
        <v>433</v>
      </c>
      <c r="JE17" s="16">
        <v>470</v>
      </c>
    </row>
    <row r="18" spans="1:265" x14ac:dyDescent="0.2">
      <c r="A18" s="13"/>
      <c r="B18" s="5"/>
    </row>
    <row r="19" spans="1:265" ht="13.2" x14ac:dyDescent="0.25">
      <c r="A19" s="33"/>
      <c r="B19" s="4"/>
    </row>
    <row r="20" spans="1:265" ht="13.2" x14ac:dyDescent="0.25">
      <c r="A20" s="33"/>
      <c r="B20" s="5"/>
    </row>
    <row r="21" spans="1:265" x14ac:dyDescent="0.2">
      <c r="A21" s="3"/>
      <c r="B21" s="20"/>
    </row>
    <row r="22" spans="1:265" ht="13.2" x14ac:dyDescent="0.25">
      <c r="A22" s="33"/>
      <c r="B22" s="5"/>
    </row>
    <row r="23" spans="1:265" ht="13.2" x14ac:dyDescent="0.25">
      <c r="A23" s="33"/>
      <c r="B23" s="4"/>
    </row>
    <row r="24" spans="1:265" x14ac:dyDescent="0.2">
      <c r="B24" s="4"/>
    </row>
    <row r="25" spans="1:265" x14ac:dyDescent="0.2">
      <c r="A25" s="5"/>
      <c r="B25" s="4"/>
    </row>
    <row r="26" spans="1:265" x14ac:dyDescent="0.2">
      <c r="B26" s="4"/>
    </row>
    <row r="27" spans="1:265" x14ac:dyDescent="0.2">
      <c r="B27" s="4"/>
    </row>
    <row r="28" spans="1:265" x14ac:dyDescent="0.2">
      <c r="B28" s="4"/>
    </row>
    <row r="29" spans="1:265" x14ac:dyDescent="0.2">
      <c r="B29" s="4"/>
    </row>
    <row r="30" spans="1:265" x14ac:dyDescent="0.2">
      <c r="B30" s="4"/>
    </row>
    <row r="31" spans="1:265" x14ac:dyDescent="0.2">
      <c r="B31" s="4"/>
    </row>
    <row r="32" spans="1:265" x14ac:dyDescent="0.2">
      <c r="B32" s="4"/>
    </row>
    <row r="33" spans="1:189" x14ac:dyDescent="0.2">
      <c r="B33" s="4"/>
    </row>
    <row r="34" spans="1:189" x14ac:dyDescent="0.2">
      <c r="B34" s="5"/>
    </row>
    <row r="35" spans="1:189" x14ac:dyDescent="0.2">
      <c r="A35" s="12"/>
      <c r="B35" s="15"/>
    </row>
    <row r="36" spans="1:189" s="11" customFormat="1" x14ac:dyDescent="0.2">
      <c r="A36" s="12"/>
      <c r="B36" s="15"/>
      <c r="GD36" s="1"/>
      <c r="GE36" s="1"/>
      <c r="GF36" s="1"/>
      <c r="GG36" s="1"/>
    </row>
    <row r="37" spans="1:189" s="11" customFormat="1" x14ac:dyDescent="0.2">
      <c r="A37" s="12"/>
      <c r="B37" s="15"/>
      <c r="GD37" s="1"/>
      <c r="GE37" s="1"/>
      <c r="GF37" s="1"/>
      <c r="GG37" s="1"/>
    </row>
    <row r="38" spans="1:189" x14ac:dyDescent="0.2">
      <c r="A38" s="11"/>
      <c r="B38" s="4"/>
    </row>
    <row r="39" spans="1:189" x14ac:dyDescent="0.2">
      <c r="B39" s="4"/>
    </row>
    <row r="40" spans="1:189" x14ac:dyDescent="0.2">
      <c r="B40" s="4"/>
    </row>
    <row r="41" spans="1:189" x14ac:dyDescent="0.2">
      <c r="B41" s="4"/>
    </row>
    <row r="42" spans="1:189" x14ac:dyDescent="0.2">
      <c r="B42" s="5"/>
    </row>
    <row r="43" spans="1:189" x14ac:dyDescent="0.2">
      <c r="B43" s="4"/>
    </row>
    <row r="44" spans="1:189" ht="11.4" x14ac:dyDescent="0.2">
      <c r="A44" s="14"/>
      <c r="B44" s="6"/>
    </row>
    <row r="45" spans="1:189" x14ac:dyDescent="0.2">
      <c r="A45" s="2"/>
    </row>
  </sheetData>
  <phoneticPr fontId="0" type="noConversion"/>
  <pageMargins left="0" right="0" top="0" bottom="0" header="0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ContentDate xmlns="a029a951-197a-4454-90a0-4e8ba8bb2239">2009-03-26T20:00:00+00:00</ContentDate>
    <LanguageRef xmlns="a029a951-197a-4454-90a0-4e8ba8bb2239">
      <Value>1</Value>
    </LanguageRef>
    <Image xmlns="a029a951-197a-4454-90a0-4e8ba8bb2239">
      <Url xsi:nil="true"/>
      <Description xsi:nil="true"/>
    </Image>
    <AlternateText xmlns="a029a951-197a-4454-90a0-4e8ba8bb2239" xsi:nil="true"/>
    <CEID xmlns="a029a951-197a-4454-90a0-4e8ba8bb2239">9f3e5cd4-b541-4fed-8442-760b27c1f1ac</CEID>
    <TitleEn xmlns="a029a951-197a-4454-90a0-4e8ba8bb2239" xsi:nil="true"/>
    <ItemOrder xmlns="a029a951-197a-4454-90a0-4e8ba8bb2239" xsi:nil="true"/>
    <ShowInContentGroups xmlns="a029a951-197a-4454-90a0-4e8ba8bb2239">
      <Value>348</Value>
    </ShowInContentGroups>
    <Source xmlns="8e878111-5d44-4ac0-8d7d-001e9b3d0fd0">RelatedDocumentsStatisticsDept</Source>
    <Topic xmlns="8e878111-5d44-4ac0-8d7d-001e9b3d0fd0">86</Topic>
    <DisplayTitle xmlns="8e878111-5d44-4ac0-8d7d-001e9b3d0fd0">Συναλλαγματικά διαθέσιμα</DisplayTitle>
    <RelatedEntity xmlns="8e878111-5d44-4ac0-8d7d-001e9b3d0fd0" xsi:nil="true"/>
    <ParentEntity xmlns="8e878111-5d44-4ac0-8d7d-001e9b3d0fd0" xsi:nil="true"/>
    <OrganizationalUnit xmlns="8e878111-5d44-4ac0-8d7d-001e9b3d0fd0">33</OrganizationalUnit>
    <TitleBackup xmlns="8e878111-5d44-4ac0-8d7d-001e9b3d0fd0" xsi:nil="true"/>
    <AModifiedBy xmlns="a029a951-197a-4454-90a0-4e8ba8bb2239">System Account</AModifiedBy>
    <AModified xmlns="a029a951-197a-4454-90a0-4e8ba8bb2239">2025-12-05T08:23:11+00:00</AModified>
    <AID xmlns="a029a951-197a-4454-90a0-4e8ba8bb2239">35904</AID>
    <ACreated xmlns="a029a951-197a-4454-90a0-4e8ba8bb2239">2025-04-07T09:51:21+00:00</ACreated>
    <ACreatedBy xmlns="a029a951-197a-4454-90a0-4e8ba8bb2239">Kosmas Dimitris</ACreatedBy>
    <AVersion xmlns="a029a951-197a-4454-90a0-4e8ba8bb2239">2.0</AVers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D9CDC4-6CFA-4360-8669-7EE3C3E64F5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3BFA5ED-FA31-4455-AEA1-89A64EF92C8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69e4f59e-94ce-4f03-8c9a-02a014ca30ef"/>
    <ds:schemaRef ds:uri="http://www.w3.org/XML/1998/namespace"/>
    <ds:schemaRef ds:uri="http://purl.org/dc/dcmitype/"/>
    <ds:schemaRef ds:uri="http://schemas.microsoft.com/office/infopath/2007/PartnerControls"/>
    <ds:schemaRef ds:uri="bc2344aa-db5f-4b5a-8aaf-68f588fcd3cc"/>
    <ds:schemaRef ds:uri="8d88ef4f-03a2-4f3e-96c3-fa5c0985eb21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655B7A-7C3A-445B-A607-00D63CBE6E38}"/>
</file>

<file path=customXml/itemProps4.xml><?xml version="1.0" encoding="utf-8"?>
<ds:datastoreItem xmlns:ds="http://schemas.openxmlformats.org/officeDocument/2006/customXml" ds:itemID="{F02947AB-693E-4936-8CC8-90E7D77968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SDDS Data</vt:lpstr>
      <vt:lpstr>'SDDS Data'!Print_Area</vt:lpstr>
      <vt:lpstr>'SDDS Data'!Print_Titles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Πίνακας Συναλλαγματικά Διαθέσιμα</dc:title>
  <dc:subject/>
  <dc:creator/>
  <cp:keywords/>
  <dc:description/>
  <cp:lastModifiedBy>NAKAS, Panagiotis</cp:lastModifiedBy>
  <cp:lastPrinted>2005-07-18T22:26:14Z</cp:lastPrinted>
  <dcterms:created xsi:type="dcterms:W3CDTF">2001-11-21T10:45:46Z</dcterms:created>
  <dcterms:modified xsi:type="dcterms:W3CDTF">2025-12-04T10:52:24Z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BoG-BasicDocument</vt:lpwstr>
  </property>
  <property fmtid="{D5CDD505-2E9C-101B-9397-08002B2CF9AE}" pid="3" name="Subject">
    <vt:lpwstr/>
  </property>
  <property fmtid="{D5CDD505-2E9C-101B-9397-08002B2CF9AE}" pid="4" name="Keywords">
    <vt:lpwstr/>
  </property>
  <property fmtid="{D5CDD505-2E9C-101B-9397-08002B2CF9AE}" pid="5" name="_Author">
    <vt:lpwstr/>
  </property>
  <property fmtid="{D5CDD505-2E9C-101B-9397-08002B2CF9AE}" pid="6" name="_Category">
    <vt:lpwstr/>
  </property>
  <property fmtid="{D5CDD505-2E9C-101B-9397-08002B2CF9AE}" pid="7" name="Categories">
    <vt:lpwstr/>
  </property>
  <property fmtid="{D5CDD505-2E9C-101B-9397-08002B2CF9AE}" pid="8" name="Approval Level">
    <vt:lpwstr/>
  </property>
  <property fmtid="{D5CDD505-2E9C-101B-9397-08002B2CF9AE}" pid="9" name="_Comments">
    <vt:lpwstr/>
  </property>
  <property fmtid="{D5CDD505-2E9C-101B-9397-08002B2CF9AE}" pid="10" name="Assigned To">
    <vt:lpwstr/>
  </property>
  <property fmtid="{D5CDD505-2E9C-101B-9397-08002B2CF9AE}" pid="11" name="ContentTypeId">
    <vt:lpwstr>0x010100C99F32645853284EB835B50D610223A1010100A120E579C51EAB44A46ECBD0880E5BC6</vt:lpwstr>
  </property>
  <property fmtid="{D5CDD505-2E9C-101B-9397-08002B2CF9AE}" pid="12" name="MSIP_Label_2e64f240-1db5-4acf-9bde-572066689a31_Enabled">
    <vt:lpwstr>true</vt:lpwstr>
  </property>
  <property fmtid="{D5CDD505-2E9C-101B-9397-08002B2CF9AE}" pid="13" name="MSIP_Label_2e64f240-1db5-4acf-9bde-572066689a31_SetDate">
    <vt:lpwstr>2025-06-06T09:02:26Z</vt:lpwstr>
  </property>
  <property fmtid="{D5CDD505-2E9C-101B-9397-08002B2CF9AE}" pid="14" name="MSIP_Label_2e64f240-1db5-4acf-9bde-572066689a31_Method">
    <vt:lpwstr>Privileged</vt:lpwstr>
  </property>
  <property fmtid="{D5CDD505-2E9C-101B-9397-08002B2CF9AE}" pid="15" name="MSIP_Label_2e64f240-1db5-4acf-9bde-572066689a31_Name">
    <vt:lpwstr>ΧΩΡΙΣ ΧΑΡΑΚΤΗΡΙΣΜΟ ΑΣΦΑΛΕΙΑΣ</vt:lpwstr>
  </property>
  <property fmtid="{D5CDD505-2E9C-101B-9397-08002B2CF9AE}" pid="16" name="MSIP_Label_2e64f240-1db5-4acf-9bde-572066689a31_SiteId">
    <vt:lpwstr>dabae695-3d3b-4e5d-ab49-009605ba5c68</vt:lpwstr>
  </property>
  <property fmtid="{D5CDD505-2E9C-101B-9397-08002B2CF9AE}" pid="17" name="MSIP_Label_2e64f240-1db5-4acf-9bde-572066689a31_ActionId">
    <vt:lpwstr>816114f3-f722-46e0-b932-7dce6934c149</vt:lpwstr>
  </property>
  <property fmtid="{D5CDD505-2E9C-101B-9397-08002B2CF9AE}" pid="18" name="MSIP_Label_2e64f240-1db5-4acf-9bde-572066689a31_ContentBits">
    <vt:lpwstr>0</vt:lpwstr>
  </property>
  <property fmtid="{D5CDD505-2E9C-101B-9397-08002B2CF9AE}" pid="19" name="MSIP_Label_2e64f240-1db5-4acf-9bde-572066689a31_Tag">
    <vt:lpwstr>10, 0, 1, 1</vt:lpwstr>
  </property>
  <property fmtid="{D5CDD505-2E9C-101B-9397-08002B2CF9AE}" pid="20" name="xd_ProgID">
    <vt:lpwstr/>
  </property>
  <property fmtid="{D5CDD505-2E9C-101B-9397-08002B2CF9AE}" pid="21" name="_SharedFileIndex">
    <vt:lpwstr/>
  </property>
  <property fmtid="{D5CDD505-2E9C-101B-9397-08002B2CF9AE}" pid="22" name="_SourceUrl">
    <vt:lpwstr/>
  </property>
  <property fmtid="{D5CDD505-2E9C-101B-9397-08002B2CF9AE}" pid="23" name="TemplateUrl">
    <vt:lpwstr/>
  </property>
</Properties>
</file>